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 tabRatio="798" activeTab="4"/>
  </bookViews>
  <sheets>
    <sheet name="opičky2011" sheetId="6" r:id="rId1"/>
    <sheet name="tygříci2012" sheetId="7" r:id="rId2"/>
    <sheet name="slůňata2013jaro" sheetId="8" r:id="rId3"/>
    <sheet name="ježečci2013podzim" sheetId="9" r:id="rId4"/>
    <sheet name="Lvíčata2014" sheetId="10" r:id="rId5"/>
  </sheets>
  <calcPr calcId="144525"/>
</workbook>
</file>

<file path=xl/sharedStrings.xml><?xml version="1.0" encoding="utf-8"?>
<sst xmlns="http://schemas.openxmlformats.org/spreadsheetml/2006/main" count="376" uniqueCount="169">
  <si>
    <t>Oddíl sg TJ Sokol Brno I</t>
  </si>
  <si>
    <t>Brno 25. 6. 2019</t>
  </si>
  <si>
    <t>Městský přebor</t>
  </si>
  <si>
    <t>VÝSLEDKOVÁ LISTINA</t>
  </si>
  <si>
    <t xml:space="preserve">Kategorie opičky , roč. 2011 </t>
  </si>
  <si>
    <t>Poř.</t>
  </si>
  <si>
    <t>Příjmení</t>
  </si>
  <si>
    <t>Jméno</t>
  </si>
  <si>
    <t>Jednota</t>
  </si>
  <si>
    <t>Kladina</t>
  </si>
  <si>
    <t>Prostná</t>
  </si>
  <si>
    <t>Celkem</t>
  </si>
  <si>
    <t>D</t>
  </si>
  <si>
    <t>E</t>
  </si>
  <si>
    <t>NS</t>
  </si>
  <si>
    <t>V</t>
  </si>
  <si>
    <t>1.</t>
  </si>
  <si>
    <t xml:space="preserve">Čechalová </t>
  </si>
  <si>
    <t>Ludmila</t>
  </si>
  <si>
    <t>SBI</t>
  </si>
  <si>
    <t>2.</t>
  </si>
  <si>
    <t xml:space="preserve">Šlezigerová </t>
  </si>
  <si>
    <t xml:space="preserve">Sofie </t>
  </si>
  <si>
    <t>3.</t>
  </si>
  <si>
    <t xml:space="preserve">Varmužová </t>
  </si>
  <si>
    <t>Aneta</t>
  </si>
  <si>
    <t>4.</t>
  </si>
  <si>
    <t xml:space="preserve">Májková </t>
  </si>
  <si>
    <t xml:space="preserve">Michaela </t>
  </si>
  <si>
    <t>5.</t>
  </si>
  <si>
    <t xml:space="preserve">Kašíková </t>
  </si>
  <si>
    <t>Barbora</t>
  </si>
  <si>
    <t>6.</t>
  </si>
  <si>
    <t xml:space="preserve">Matuszak </t>
  </si>
  <si>
    <t>Emilia</t>
  </si>
  <si>
    <t xml:space="preserve">Kategorie tygříci , roč. 2012 </t>
  </si>
  <si>
    <t xml:space="preserve">Čápová </t>
  </si>
  <si>
    <t>Anna</t>
  </si>
  <si>
    <t xml:space="preserve">Cenková </t>
  </si>
  <si>
    <t>Antonie</t>
  </si>
  <si>
    <t xml:space="preserve">Králová </t>
  </si>
  <si>
    <t>Sofie</t>
  </si>
  <si>
    <t>Chaloupková</t>
  </si>
  <si>
    <t xml:space="preserve">Eliška </t>
  </si>
  <si>
    <t>MS Brno</t>
  </si>
  <si>
    <t>Černěnková</t>
  </si>
  <si>
    <t xml:space="preserve">Romana  </t>
  </si>
  <si>
    <t xml:space="preserve">Holzmanová </t>
  </si>
  <si>
    <t>Ema</t>
  </si>
  <si>
    <t>7.</t>
  </si>
  <si>
    <t>Vávrová</t>
  </si>
  <si>
    <t>Vanesa</t>
  </si>
  <si>
    <t>8.</t>
  </si>
  <si>
    <t xml:space="preserve">Čejková </t>
  </si>
  <si>
    <t xml:space="preserve">Barbora </t>
  </si>
  <si>
    <t>9.</t>
  </si>
  <si>
    <t>Váňová</t>
  </si>
  <si>
    <t>Terezie</t>
  </si>
  <si>
    <t>10.</t>
  </si>
  <si>
    <t>Lipovská</t>
  </si>
  <si>
    <t xml:space="preserve"> Šárka</t>
  </si>
  <si>
    <t>11.</t>
  </si>
  <si>
    <t xml:space="preserve">Schmidtová </t>
  </si>
  <si>
    <t>Klára</t>
  </si>
  <si>
    <t>12.</t>
  </si>
  <si>
    <t xml:space="preserve">Novotná </t>
  </si>
  <si>
    <t>Natálie</t>
  </si>
  <si>
    <t>13.</t>
  </si>
  <si>
    <t xml:space="preserve">Javůrková </t>
  </si>
  <si>
    <t>Berenika</t>
  </si>
  <si>
    <t>14.</t>
  </si>
  <si>
    <t xml:space="preserve">Břeňová </t>
  </si>
  <si>
    <t>Vendula</t>
  </si>
  <si>
    <t>15.</t>
  </si>
  <si>
    <t xml:space="preserve">Vyzinová </t>
  </si>
  <si>
    <t>Valerie</t>
  </si>
  <si>
    <t>16.</t>
  </si>
  <si>
    <t xml:space="preserve">Krejčířová </t>
  </si>
  <si>
    <t xml:space="preserve">Nikol </t>
  </si>
  <si>
    <t>17.</t>
  </si>
  <si>
    <t>Pavlů</t>
  </si>
  <si>
    <t>Kristýna</t>
  </si>
  <si>
    <t>18.</t>
  </si>
  <si>
    <t xml:space="preserve">Hrbáčková </t>
  </si>
  <si>
    <t>Tatiana</t>
  </si>
  <si>
    <t>19.</t>
  </si>
  <si>
    <t>Majerová</t>
  </si>
  <si>
    <t>20.</t>
  </si>
  <si>
    <t xml:space="preserve">Danielyanová </t>
  </si>
  <si>
    <t>Suzanne</t>
  </si>
  <si>
    <t>21.</t>
  </si>
  <si>
    <t xml:space="preserve">Jánská </t>
  </si>
  <si>
    <t>Gabriela</t>
  </si>
  <si>
    <t>22.</t>
  </si>
  <si>
    <t>Voškerušová</t>
  </si>
  <si>
    <t>Sabina</t>
  </si>
  <si>
    <t>23.</t>
  </si>
  <si>
    <t xml:space="preserve">Stejskalová </t>
  </si>
  <si>
    <t>Adina</t>
  </si>
  <si>
    <t>24.</t>
  </si>
  <si>
    <t xml:space="preserve">Macíková </t>
  </si>
  <si>
    <t>Karolína</t>
  </si>
  <si>
    <t>Kategorie slůňata, roč. 2013jaro</t>
  </si>
  <si>
    <t xml:space="preserve">Hanáková </t>
  </si>
  <si>
    <t xml:space="preserve">Štursová </t>
  </si>
  <si>
    <t>Rosali</t>
  </si>
  <si>
    <t xml:space="preserve">Palková </t>
  </si>
  <si>
    <t>Tereza</t>
  </si>
  <si>
    <t xml:space="preserve">Španková </t>
  </si>
  <si>
    <t xml:space="preserve">Řehuřková </t>
  </si>
  <si>
    <t>Adéla</t>
  </si>
  <si>
    <t xml:space="preserve">Škrabalová </t>
  </si>
  <si>
    <t xml:space="preserve">Ludínová </t>
  </si>
  <si>
    <t>Daniela</t>
  </si>
  <si>
    <t>Částková</t>
  </si>
  <si>
    <t xml:space="preserve">Kubánková </t>
  </si>
  <si>
    <t xml:space="preserve">Minaříková </t>
  </si>
  <si>
    <t>Ariell</t>
  </si>
  <si>
    <t xml:space="preserve">Hastie </t>
  </si>
  <si>
    <t>Sophie</t>
  </si>
  <si>
    <t xml:space="preserve">Kupsová </t>
  </si>
  <si>
    <t>Kateřina</t>
  </si>
  <si>
    <t xml:space="preserve">Křemenek </t>
  </si>
  <si>
    <t>Alexandra</t>
  </si>
  <si>
    <t xml:space="preserve">Trávníčková </t>
  </si>
  <si>
    <t>Tea</t>
  </si>
  <si>
    <t xml:space="preserve">Skorkovská </t>
  </si>
  <si>
    <t xml:space="preserve">Gabriela </t>
  </si>
  <si>
    <t xml:space="preserve">Adamcová </t>
  </si>
  <si>
    <t xml:space="preserve">Tereza </t>
  </si>
  <si>
    <t>Kategorie ježečci, roč. 2013podzim</t>
  </si>
  <si>
    <t xml:space="preserve">Vaclaviková </t>
  </si>
  <si>
    <t xml:space="preserve">Alexandra </t>
  </si>
  <si>
    <t xml:space="preserve">Šťastná </t>
  </si>
  <si>
    <t>Tamara Ada</t>
  </si>
  <si>
    <t xml:space="preserve">Jindrová </t>
  </si>
  <si>
    <t>Ela</t>
  </si>
  <si>
    <t>Sára</t>
  </si>
  <si>
    <t xml:space="preserve">Čiháčková </t>
  </si>
  <si>
    <t>Julie Grace</t>
  </si>
  <si>
    <t>Zuzana</t>
  </si>
  <si>
    <t xml:space="preserve">Brzobohatá </t>
  </si>
  <si>
    <t>Drápalová</t>
  </si>
  <si>
    <t xml:space="preserve"> Eliška</t>
  </si>
  <si>
    <t xml:space="preserve">Kavačová </t>
  </si>
  <si>
    <t xml:space="preserve">Vendula </t>
  </si>
  <si>
    <t xml:space="preserve">Mezulianiková </t>
  </si>
  <si>
    <t>Andrea</t>
  </si>
  <si>
    <t xml:space="preserve">Šlaisová </t>
  </si>
  <si>
    <t xml:space="preserve">Schromáždilová </t>
  </si>
  <si>
    <t>Markéta</t>
  </si>
  <si>
    <t xml:space="preserve">Neveselá </t>
  </si>
  <si>
    <t>Amálie</t>
  </si>
  <si>
    <t>Kategorie lvíčata , roč. 2014</t>
  </si>
  <si>
    <t xml:space="preserve">Mladá </t>
  </si>
  <si>
    <t>Mariana</t>
  </si>
  <si>
    <t xml:space="preserve">Martínková </t>
  </si>
  <si>
    <t>Vesna</t>
  </si>
  <si>
    <t xml:space="preserve">Bártíková </t>
  </si>
  <si>
    <t>Tara</t>
  </si>
  <si>
    <t xml:space="preserve">Grůzová </t>
  </si>
  <si>
    <t xml:space="preserve">Hubáčková </t>
  </si>
  <si>
    <t xml:space="preserve">Lucie </t>
  </si>
  <si>
    <t xml:space="preserve">Čurdová </t>
  </si>
  <si>
    <t xml:space="preserve">Viktorie </t>
  </si>
  <si>
    <t xml:space="preserve">Marková </t>
  </si>
  <si>
    <t xml:space="preserve">Urbášková </t>
  </si>
  <si>
    <t xml:space="preserve">Ullmanová </t>
  </si>
  <si>
    <t xml:space="preserve">Kolomazníková 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</si>
</sst>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31">
    <font>
      <sz val="10"/>
      <name val="Arial"/>
      <charset val="238"/>
    </font>
    <font>
      <b/>
      <i/>
      <sz val="12"/>
      <name val="Times New Roman"/>
      <charset val="238"/>
    </font>
    <font>
      <sz val="10"/>
      <name val="Times New Roman"/>
      <charset val="238"/>
    </font>
    <font>
      <b/>
      <sz val="24"/>
      <name val="Times New Roman"/>
      <charset val="238"/>
    </font>
    <font>
      <b/>
      <sz val="18"/>
      <name val="Times New Roman"/>
      <charset val="238"/>
    </font>
    <font>
      <b/>
      <sz val="11"/>
      <name val="Times New Roman"/>
      <charset val="238"/>
    </font>
    <font>
      <sz val="11"/>
      <name val="Arial"/>
      <charset val="238"/>
    </font>
    <font>
      <sz val="11"/>
      <color theme="1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1"/>
      <name val="Arial"/>
      <charset val="238"/>
    </font>
    <font>
      <sz val="11"/>
      <name val="Calibri"/>
      <charset val="134"/>
      <scheme val="minor"/>
    </font>
    <font>
      <sz val="12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2" fillId="1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7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2" borderId="6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16" borderId="11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zoomScale="90" zoomScaleNormal="90" workbookViewId="0">
      <selection activeCell="H18" sqref="H18"/>
    </sheetView>
  </sheetViews>
  <sheetFormatPr defaultColWidth="9" defaultRowHeight="12.75"/>
  <cols>
    <col min="1" max="1" width="8"/>
    <col min="2" max="2" width="12.7809523809524" customWidth="1"/>
    <col min="3" max="3" width="11.3333333333333" style="1" customWidth="1"/>
    <col min="4" max="4" width="13.3238095238095" customWidth="1"/>
    <col min="5" max="5" width="7.66666666666667"/>
    <col min="6" max="6" width="7.21904761904762" customWidth="1"/>
    <col min="7" max="7" width="7" customWidth="1"/>
    <col min="8" max="8" width="8.21904761904762"/>
    <col min="9" max="9" width="7.78095238095238" customWidth="1"/>
    <col min="10" max="10" width="7.88571428571429" customWidth="1"/>
    <col min="11" max="11" width="7.78095238095238" customWidth="1"/>
    <col min="12" max="12" width="9.1047619047619" customWidth="1"/>
    <col min="13" max="13" width="8.78095238095238" customWidth="1"/>
    <col min="14" max="1024" width="11.552380952381"/>
  </cols>
  <sheetData>
    <row r="1" ht="15.75" spans="1:13">
      <c r="A1" s="2" t="s">
        <v>0</v>
      </c>
      <c r="B1" s="3"/>
      <c r="C1" s="4"/>
      <c r="D1" s="3"/>
      <c r="E1" s="3"/>
      <c r="J1" s="18" t="s">
        <v>1</v>
      </c>
      <c r="K1" s="18"/>
      <c r="L1" s="18"/>
      <c r="M1" s="18"/>
    </row>
    <row r="2" ht="4.95" customHeight="1" spans="1:6">
      <c r="A2" s="3"/>
      <c r="B2" s="3"/>
      <c r="C2" s="4"/>
      <c r="D2" s="3"/>
      <c r="E2" s="3"/>
      <c r="F2" s="3"/>
    </row>
    <row r="3" ht="23.55" customHeight="1" spans="1:13">
      <c r="A3" s="5" t="s">
        <v>2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</row>
    <row r="4" ht="22.5" spans="1:13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</row>
    <row r="5" ht="22.5" spans="1:13">
      <c r="A5" s="7" t="s">
        <v>3</v>
      </c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</row>
    <row r="6" ht="22.5" spans="1:13">
      <c r="A6" s="7" t="s">
        <v>4</v>
      </c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</row>
    <row r="8" ht="16.05" customHeight="1" spans="1:13">
      <c r="A8" s="9" t="s">
        <v>5</v>
      </c>
      <c r="B8" s="9" t="s">
        <v>6</v>
      </c>
      <c r="C8" s="10" t="s">
        <v>7</v>
      </c>
      <c r="D8" s="9" t="s">
        <v>8</v>
      </c>
      <c r="E8" s="9" t="s">
        <v>9</v>
      </c>
      <c r="F8" s="9"/>
      <c r="G8" s="9"/>
      <c r="H8" s="9"/>
      <c r="I8" s="9" t="s">
        <v>10</v>
      </c>
      <c r="J8" s="9"/>
      <c r="K8" s="9"/>
      <c r="L8" s="9"/>
      <c r="M8" s="19" t="s">
        <v>11</v>
      </c>
    </row>
    <row r="9" ht="16.05" customHeight="1" spans="1:13">
      <c r="A9" s="9"/>
      <c r="B9" s="9"/>
      <c r="C9" s="10"/>
      <c r="D9" s="9"/>
      <c r="E9" s="9" t="s">
        <v>12</v>
      </c>
      <c r="F9" s="9" t="s">
        <v>13</v>
      </c>
      <c r="G9" s="9" t="s">
        <v>14</v>
      </c>
      <c r="H9" s="9" t="s">
        <v>15</v>
      </c>
      <c r="I9" s="9" t="s">
        <v>12</v>
      </c>
      <c r="J9" s="9" t="s">
        <v>13</v>
      </c>
      <c r="K9" s="9" t="s">
        <v>14</v>
      </c>
      <c r="L9" s="9" t="s">
        <v>15</v>
      </c>
      <c r="M9" s="20"/>
    </row>
    <row r="10" ht="16.05" customHeight="1" spans="1:13">
      <c r="A10" s="11" t="s">
        <v>16</v>
      </c>
      <c r="B10" s="21" t="s">
        <v>17</v>
      </c>
      <c r="C10" s="13" t="s">
        <v>18</v>
      </c>
      <c r="D10" s="12" t="s">
        <v>19</v>
      </c>
      <c r="E10" s="14">
        <v>10</v>
      </c>
      <c r="F10" s="14">
        <v>9</v>
      </c>
      <c r="G10" s="14"/>
      <c r="H10" s="14">
        <f>SUM(E10:G10)</f>
        <v>19</v>
      </c>
      <c r="I10" s="14">
        <v>10</v>
      </c>
      <c r="J10" s="14">
        <v>9.1</v>
      </c>
      <c r="K10" s="14"/>
      <c r="L10" s="14">
        <f>SUM(I10:K10)</f>
        <v>19.1</v>
      </c>
      <c r="M10" s="15">
        <f>SUM(L10,H10)</f>
        <v>38.1</v>
      </c>
    </row>
    <row r="11" ht="16.05" customHeight="1" spans="1:13">
      <c r="A11" s="11" t="s">
        <v>20</v>
      </c>
      <c r="B11" s="21" t="s">
        <v>21</v>
      </c>
      <c r="C11" s="13" t="s">
        <v>22</v>
      </c>
      <c r="D11" s="12" t="s">
        <v>19</v>
      </c>
      <c r="E11" s="15">
        <v>10</v>
      </c>
      <c r="F11" s="17">
        <v>8.6</v>
      </c>
      <c r="G11" s="14"/>
      <c r="H11" s="14">
        <f>SUM(E11:G11)</f>
        <v>18.6</v>
      </c>
      <c r="I11" s="14">
        <v>10</v>
      </c>
      <c r="J11" s="15">
        <v>8.95</v>
      </c>
      <c r="K11" s="14"/>
      <c r="L11" s="14">
        <f>SUM(I11:K11)</f>
        <v>18.95</v>
      </c>
      <c r="M11" s="15">
        <f>SUM(L11,H11)</f>
        <v>37.55</v>
      </c>
    </row>
    <row r="12" ht="16.05" customHeight="1" spans="1:13">
      <c r="A12" s="11" t="s">
        <v>23</v>
      </c>
      <c r="B12" s="21" t="s">
        <v>24</v>
      </c>
      <c r="C12" s="13" t="s">
        <v>25</v>
      </c>
      <c r="D12" s="12" t="s">
        <v>19</v>
      </c>
      <c r="E12" s="14">
        <v>10</v>
      </c>
      <c r="F12" s="14">
        <v>8.3</v>
      </c>
      <c r="G12" s="14"/>
      <c r="H12" s="14">
        <f>SUM(E12:G12)</f>
        <v>18.3</v>
      </c>
      <c r="I12" s="14">
        <v>10</v>
      </c>
      <c r="J12" s="14">
        <v>8.7</v>
      </c>
      <c r="K12" s="14"/>
      <c r="L12" s="14">
        <f>SUM(I12:K12)</f>
        <v>18.7</v>
      </c>
      <c r="M12" s="15">
        <f>SUM(L12,H12)</f>
        <v>37</v>
      </c>
    </row>
    <row r="13" ht="16.05" customHeight="1" spans="1:13">
      <c r="A13" s="11" t="s">
        <v>26</v>
      </c>
      <c r="B13" s="21" t="s">
        <v>27</v>
      </c>
      <c r="C13" s="13" t="s">
        <v>28</v>
      </c>
      <c r="D13" s="12" t="s">
        <v>19</v>
      </c>
      <c r="E13" s="14">
        <v>10</v>
      </c>
      <c r="F13" s="14">
        <v>8.1</v>
      </c>
      <c r="G13" s="14"/>
      <c r="H13" s="14">
        <f>SUM(E13:G13)</f>
        <v>18.1</v>
      </c>
      <c r="I13" s="14">
        <v>10</v>
      </c>
      <c r="J13" s="14">
        <v>8.8</v>
      </c>
      <c r="K13" s="14"/>
      <c r="L13" s="14">
        <f>SUM(I13:K13)</f>
        <v>18.8</v>
      </c>
      <c r="M13" s="15">
        <f>SUM(L13,H13)</f>
        <v>36.9</v>
      </c>
    </row>
    <row r="14" ht="16.05" customHeight="1" spans="1:13">
      <c r="A14" s="11" t="s">
        <v>29</v>
      </c>
      <c r="B14" s="21" t="s">
        <v>30</v>
      </c>
      <c r="C14" s="13" t="s">
        <v>31</v>
      </c>
      <c r="D14" s="12" t="s">
        <v>19</v>
      </c>
      <c r="E14" s="14">
        <v>10</v>
      </c>
      <c r="F14" s="14">
        <v>7.6</v>
      </c>
      <c r="G14" s="14"/>
      <c r="H14" s="14">
        <f>SUM(E14:G14)</f>
        <v>17.6</v>
      </c>
      <c r="I14" s="14">
        <v>10</v>
      </c>
      <c r="J14" s="14">
        <v>8.45</v>
      </c>
      <c r="K14" s="14"/>
      <c r="L14" s="14">
        <f>SUM(I14:K14)</f>
        <v>18.45</v>
      </c>
      <c r="M14" s="15">
        <f>SUM(L14,H14)</f>
        <v>36.05</v>
      </c>
    </row>
    <row r="15" ht="16.05" customHeight="1" spans="1:13">
      <c r="A15" s="11" t="s">
        <v>32</v>
      </c>
      <c r="B15" s="21" t="s">
        <v>33</v>
      </c>
      <c r="C15" s="13" t="s">
        <v>34</v>
      </c>
      <c r="D15" s="12" t="s">
        <v>19</v>
      </c>
      <c r="E15" s="14">
        <v>10</v>
      </c>
      <c r="F15" s="14">
        <v>7.3</v>
      </c>
      <c r="G15" s="14"/>
      <c r="H15" s="14">
        <f>SUM(E15:G15)</f>
        <v>17.3</v>
      </c>
      <c r="I15" s="14">
        <v>10</v>
      </c>
      <c r="J15" s="14">
        <v>5.9</v>
      </c>
      <c r="K15" s="14"/>
      <c r="L15" s="14">
        <f>SUM(I15:K15)</f>
        <v>15.9</v>
      </c>
      <c r="M15" s="15">
        <f>SUM(L15,H15)</f>
        <v>33.2</v>
      </c>
    </row>
    <row r="16" customFormat="1"/>
  </sheetData>
  <sortState ref="B10:M16">
    <sortCondition ref="M10:M16" descending="1"/>
  </sortState>
  <mergeCells count="12">
    <mergeCell ref="J1:M1"/>
    <mergeCell ref="A3:M3"/>
    <mergeCell ref="A4:M4"/>
    <mergeCell ref="A5:M5"/>
    <mergeCell ref="A6:M6"/>
    <mergeCell ref="E8:H8"/>
    <mergeCell ref="I8:L8"/>
    <mergeCell ref="A8:A9"/>
    <mergeCell ref="B8:B9"/>
    <mergeCell ref="C8:C9"/>
    <mergeCell ref="D8:D9"/>
    <mergeCell ref="M8:M9"/>
  </mergeCells>
  <pageMargins left="0.590551181102362" right="0.590551181102362" top="0.393700787401575" bottom="0.393700787401575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opLeftCell="A7" workbookViewId="0">
      <selection activeCell="C13" sqref="C13"/>
    </sheetView>
  </sheetViews>
  <sheetFormatPr defaultColWidth="9" defaultRowHeight="12.75"/>
  <cols>
    <col min="1" max="1" width="8"/>
    <col min="2" max="2" width="12.7809523809524" customWidth="1"/>
    <col min="3" max="3" width="11.3333333333333" style="1" customWidth="1"/>
    <col min="4" max="4" width="13.1428571428571" customWidth="1"/>
    <col min="5" max="5" width="7.66666666666667"/>
    <col min="6" max="6" width="7.21904761904762" customWidth="1"/>
    <col min="7" max="7" width="7" customWidth="1"/>
    <col min="8" max="8" width="8.21904761904762"/>
    <col min="9" max="9" width="7.78095238095238" customWidth="1"/>
    <col min="10" max="10" width="7.88571428571429" customWidth="1"/>
    <col min="11" max="11" width="7.78095238095238" customWidth="1"/>
    <col min="12" max="12" width="9.1047619047619" customWidth="1"/>
    <col min="13" max="13" width="8.78095238095238" customWidth="1"/>
    <col min="14" max="1024" width="11.552380952381"/>
  </cols>
  <sheetData>
    <row r="1" ht="15.75" spans="1:13">
      <c r="A1" s="2" t="s">
        <v>0</v>
      </c>
      <c r="B1" s="3"/>
      <c r="C1" s="4"/>
      <c r="D1" s="3"/>
      <c r="E1" s="3"/>
      <c r="J1" s="18" t="s">
        <v>1</v>
      </c>
      <c r="K1" s="18"/>
      <c r="L1" s="18"/>
      <c r="M1" s="18"/>
    </row>
    <row r="2" customFormat="1" ht="4.95" customHeight="1" spans="1:6">
      <c r="A2" s="3"/>
      <c r="B2" s="3"/>
      <c r="C2" s="4"/>
      <c r="D2" s="3"/>
      <c r="E2" s="3"/>
      <c r="F2" s="3"/>
    </row>
    <row r="3" ht="23.55" customHeight="1" spans="1:13">
      <c r="A3" s="5" t="s">
        <v>2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</row>
    <row r="4" ht="22.5" spans="1:13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</row>
    <row r="5" ht="22.5" spans="1:13">
      <c r="A5" s="7" t="s">
        <v>3</v>
      </c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</row>
    <row r="6" ht="22.5" spans="1:13">
      <c r="A6" s="7" t="s">
        <v>35</v>
      </c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</row>
    <row r="8" ht="16.05" customHeight="1" spans="1:13">
      <c r="A8" s="9" t="s">
        <v>5</v>
      </c>
      <c r="B8" s="9" t="s">
        <v>6</v>
      </c>
      <c r="C8" s="10" t="s">
        <v>7</v>
      </c>
      <c r="D8" s="9" t="s">
        <v>8</v>
      </c>
      <c r="E8" s="9" t="s">
        <v>9</v>
      </c>
      <c r="F8" s="9"/>
      <c r="G8" s="9"/>
      <c r="H8" s="9"/>
      <c r="I8" s="9" t="s">
        <v>10</v>
      </c>
      <c r="J8" s="9"/>
      <c r="K8" s="9"/>
      <c r="L8" s="9"/>
      <c r="M8" s="19" t="s">
        <v>11</v>
      </c>
    </row>
    <row r="9" ht="16.05" customHeight="1" spans="1:13">
      <c r="A9" s="9"/>
      <c r="B9" s="9"/>
      <c r="C9" s="10"/>
      <c r="D9" s="9"/>
      <c r="E9" s="9" t="s">
        <v>12</v>
      </c>
      <c r="F9" s="9" t="s">
        <v>13</v>
      </c>
      <c r="G9" s="9" t="s">
        <v>14</v>
      </c>
      <c r="H9" s="9" t="s">
        <v>15</v>
      </c>
      <c r="I9" s="9" t="s">
        <v>12</v>
      </c>
      <c r="J9" s="9" t="s">
        <v>13</v>
      </c>
      <c r="K9" s="9" t="s">
        <v>14</v>
      </c>
      <c r="L9" s="9" t="s">
        <v>15</v>
      </c>
      <c r="M9" s="20"/>
    </row>
    <row r="10" ht="16.05" customHeight="1" spans="1:13">
      <c r="A10" s="11" t="s">
        <v>16</v>
      </c>
      <c r="B10" s="22" t="s">
        <v>36</v>
      </c>
      <c r="C10" s="23" t="s">
        <v>37</v>
      </c>
      <c r="D10" s="22" t="s">
        <v>19</v>
      </c>
      <c r="E10" s="14">
        <v>10</v>
      </c>
      <c r="F10" s="14">
        <v>9.25</v>
      </c>
      <c r="G10" s="14"/>
      <c r="H10" s="14">
        <f t="shared" ref="H10:H33" si="0">SUM(E10:G10)</f>
        <v>19.25</v>
      </c>
      <c r="I10" s="14">
        <v>10</v>
      </c>
      <c r="J10" s="14">
        <v>9.45</v>
      </c>
      <c r="K10" s="14"/>
      <c r="L10" s="14">
        <f t="shared" ref="L10:L33" si="1">SUM(I10:K10)</f>
        <v>19.45</v>
      </c>
      <c r="M10" s="14">
        <f t="shared" ref="M10:M33" si="2">SUM(L10,H10)</f>
        <v>38.7</v>
      </c>
    </row>
    <row r="11" ht="16.05" customHeight="1" spans="1:13">
      <c r="A11" s="11" t="s">
        <v>20</v>
      </c>
      <c r="B11" s="22" t="s">
        <v>38</v>
      </c>
      <c r="C11" s="23" t="s">
        <v>39</v>
      </c>
      <c r="D11" s="22" t="s">
        <v>19</v>
      </c>
      <c r="E11" s="14">
        <v>10</v>
      </c>
      <c r="F11" s="14">
        <v>9.2</v>
      </c>
      <c r="G11" s="14"/>
      <c r="H11" s="14">
        <f t="shared" si="0"/>
        <v>19.2</v>
      </c>
      <c r="I11" s="14">
        <v>10</v>
      </c>
      <c r="J11" s="14">
        <v>9.45</v>
      </c>
      <c r="K11" s="14"/>
      <c r="L11" s="14">
        <f t="shared" si="1"/>
        <v>19.45</v>
      </c>
      <c r="M11" s="14">
        <f t="shared" si="2"/>
        <v>38.65</v>
      </c>
    </row>
    <row r="12" ht="16.05" customHeight="1" spans="1:13">
      <c r="A12" s="11" t="s">
        <v>23</v>
      </c>
      <c r="B12" s="22" t="s">
        <v>40</v>
      </c>
      <c r="C12" s="23" t="s">
        <v>41</v>
      </c>
      <c r="D12" s="22" t="s">
        <v>19</v>
      </c>
      <c r="E12" s="14">
        <v>10</v>
      </c>
      <c r="F12" s="14">
        <v>9.5</v>
      </c>
      <c r="G12" s="14"/>
      <c r="H12" s="14">
        <f t="shared" si="0"/>
        <v>19.5</v>
      </c>
      <c r="I12" s="14">
        <v>10</v>
      </c>
      <c r="J12" s="14">
        <v>8.85</v>
      </c>
      <c r="K12" s="14"/>
      <c r="L12" s="14">
        <f t="shared" si="1"/>
        <v>18.85</v>
      </c>
      <c r="M12" s="14">
        <f t="shared" si="2"/>
        <v>38.35</v>
      </c>
    </row>
    <row r="13" ht="16.05" customHeight="1" spans="1:13">
      <c r="A13" s="11" t="s">
        <v>26</v>
      </c>
      <c r="B13" s="16" t="s">
        <v>42</v>
      </c>
      <c r="C13" s="24" t="s">
        <v>43</v>
      </c>
      <c r="D13" s="12" t="s">
        <v>44</v>
      </c>
      <c r="E13" s="14">
        <v>10</v>
      </c>
      <c r="F13" s="14">
        <v>8.95</v>
      </c>
      <c r="G13" s="14"/>
      <c r="H13" s="14">
        <f t="shared" si="0"/>
        <v>18.95</v>
      </c>
      <c r="I13" s="14">
        <v>10</v>
      </c>
      <c r="J13" s="14">
        <v>8.7</v>
      </c>
      <c r="K13" s="14"/>
      <c r="L13" s="14">
        <f t="shared" si="1"/>
        <v>18.7</v>
      </c>
      <c r="M13" s="15">
        <f t="shared" si="2"/>
        <v>37.65</v>
      </c>
    </row>
    <row r="14" ht="16.05" customHeight="1" spans="1:13">
      <c r="A14" s="11" t="s">
        <v>29</v>
      </c>
      <c r="B14" s="22" t="s">
        <v>45</v>
      </c>
      <c r="C14" s="23" t="s">
        <v>46</v>
      </c>
      <c r="D14" s="22" t="s">
        <v>19</v>
      </c>
      <c r="E14" s="15">
        <v>10</v>
      </c>
      <c r="F14" s="15">
        <v>8.85</v>
      </c>
      <c r="G14" s="14"/>
      <c r="H14" s="14">
        <f t="shared" si="0"/>
        <v>18.85</v>
      </c>
      <c r="I14" s="14">
        <v>10</v>
      </c>
      <c r="J14" s="17">
        <v>8.7</v>
      </c>
      <c r="K14" s="14"/>
      <c r="L14" s="14">
        <f t="shared" si="1"/>
        <v>18.7</v>
      </c>
      <c r="M14" s="15">
        <f t="shared" si="2"/>
        <v>37.55</v>
      </c>
    </row>
    <row r="15" ht="16.05" customHeight="1" spans="1:13">
      <c r="A15" s="11" t="s">
        <v>32</v>
      </c>
      <c r="B15" s="22" t="s">
        <v>47</v>
      </c>
      <c r="C15" s="23" t="s">
        <v>48</v>
      </c>
      <c r="D15" s="22" t="s">
        <v>19</v>
      </c>
      <c r="E15" s="14">
        <v>10</v>
      </c>
      <c r="F15" s="14">
        <v>8.3</v>
      </c>
      <c r="G15" s="14"/>
      <c r="H15" s="14">
        <f t="shared" si="0"/>
        <v>18.3</v>
      </c>
      <c r="I15" s="14">
        <v>10</v>
      </c>
      <c r="J15" s="14">
        <v>8.4</v>
      </c>
      <c r="K15" s="14"/>
      <c r="L15" s="14">
        <f t="shared" si="1"/>
        <v>18.4</v>
      </c>
      <c r="M15" s="15">
        <f t="shared" si="2"/>
        <v>36.7</v>
      </c>
    </row>
    <row r="16" ht="16.05" customHeight="1" spans="1:13">
      <c r="A16" s="11" t="s">
        <v>49</v>
      </c>
      <c r="B16" s="25" t="s">
        <v>50</v>
      </c>
      <c r="C16" s="26" t="s">
        <v>51</v>
      </c>
      <c r="D16" s="22" t="s">
        <v>19</v>
      </c>
      <c r="E16" s="14">
        <v>10</v>
      </c>
      <c r="F16" s="14">
        <v>7.9</v>
      </c>
      <c r="G16" s="14"/>
      <c r="H16" s="14">
        <f t="shared" si="0"/>
        <v>17.9</v>
      </c>
      <c r="I16" s="14">
        <v>10</v>
      </c>
      <c r="J16" s="14">
        <v>8.65</v>
      </c>
      <c r="K16" s="14"/>
      <c r="L16" s="14">
        <f t="shared" si="1"/>
        <v>18.65</v>
      </c>
      <c r="M16" s="15">
        <f t="shared" si="2"/>
        <v>36.55</v>
      </c>
    </row>
    <row r="17" ht="16.05" customHeight="1" spans="1:13">
      <c r="A17" s="11" t="s">
        <v>52</v>
      </c>
      <c r="B17" s="16" t="s">
        <v>53</v>
      </c>
      <c r="C17" s="24" t="s">
        <v>54</v>
      </c>
      <c r="D17" s="12" t="s">
        <v>44</v>
      </c>
      <c r="E17" s="14">
        <v>10</v>
      </c>
      <c r="F17" s="14">
        <v>7.8</v>
      </c>
      <c r="G17" s="14"/>
      <c r="H17" s="14">
        <f t="shared" si="0"/>
        <v>17.8</v>
      </c>
      <c r="I17" s="14">
        <v>10</v>
      </c>
      <c r="J17" s="14">
        <v>8</v>
      </c>
      <c r="K17" s="14"/>
      <c r="L17" s="14">
        <f t="shared" si="1"/>
        <v>18</v>
      </c>
      <c r="M17" s="14">
        <f t="shared" si="2"/>
        <v>35.8</v>
      </c>
    </row>
    <row r="18" ht="16.05" customHeight="1" spans="1:13">
      <c r="A18" s="11" t="s">
        <v>55</v>
      </c>
      <c r="B18" s="22" t="s">
        <v>56</v>
      </c>
      <c r="C18" s="23" t="s">
        <v>57</v>
      </c>
      <c r="D18" s="22" t="s">
        <v>19</v>
      </c>
      <c r="E18" s="14">
        <v>10</v>
      </c>
      <c r="F18" s="14">
        <v>7.95</v>
      </c>
      <c r="G18" s="14"/>
      <c r="H18" s="14">
        <f t="shared" si="0"/>
        <v>17.95</v>
      </c>
      <c r="I18" s="14">
        <v>9</v>
      </c>
      <c r="J18" s="14">
        <v>8.75</v>
      </c>
      <c r="K18" s="14"/>
      <c r="L18" s="14">
        <f t="shared" si="1"/>
        <v>17.75</v>
      </c>
      <c r="M18" s="15">
        <f t="shared" si="2"/>
        <v>35.7</v>
      </c>
    </row>
    <row r="19" ht="16.05" customHeight="1" spans="1:13">
      <c r="A19" s="11" t="s">
        <v>58</v>
      </c>
      <c r="B19" s="16" t="s">
        <v>59</v>
      </c>
      <c r="C19" s="24" t="s">
        <v>60</v>
      </c>
      <c r="D19" s="12" t="s">
        <v>44</v>
      </c>
      <c r="E19" s="14">
        <v>10</v>
      </c>
      <c r="F19" s="14">
        <v>8.2</v>
      </c>
      <c r="G19" s="14"/>
      <c r="H19" s="14">
        <f t="shared" si="0"/>
        <v>18.2</v>
      </c>
      <c r="I19" s="14">
        <v>10</v>
      </c>
      <c r="J19" s="14">
        <v>7.25</v>
      </c>
      <c r="K19" s="14"/>
      <c r="L19" s="14">
        <f t="shared" si="1"/>
        <v>17.25</v>
      </c>
      <c r="M19" s="15">
        <f t="shared" si="2"/>
        <v>35.45</v>
      </c>
    </row>
    <row r="20" ht="16.05" customHeight="1" spans="1:13">
      <c r="A20" s="11" t="s">
        <v>61</v>
      </c>
      <c r="B20" s="22" t="s">
        <v>62</v>
      </c>
      <c r="C20" s="23" t="s">
        <v>63</v>
      </c>
      <c r="D20" s="22" t="s">
        <v>19</v>
      </c>
      <c r="E20" s="14">
        <v>10</v>
      </c>
      <c r="F20" s="14">
        <v>8.4</v>
      </c>
      <c r="G20" s="14"/>
      <c r="H20" s="14">
        <f t="shared" si="0"/>
        <v>18.4</v>
      </c>
      <c r="I20" s="14">
        <v>8</v>
      </c>
      <c r="J20" s="14">
        <v>8.95</v>
      </c>
      <c r="K20" s="14"/>
      <c r="L20" s="14">
        <f t="shared" si="1"/>
        <v>16.95</v>
      </c>
      <c r="M20" s="15">
        <f t="shared" si="2"/>
        <v>35.35</v>
      </c>
    </row>
    <row r="21" ht="16.05" customHeight="1" spans="1:13">
      <c r="A21" s="11" t="s">
        <v>64</v>
      </c>
      <c r="B21" s="22" t="s">
        <v>65</v>
      </c>
      <c r="C21" s="23" t="s">
        <v>66</v>
      </c>
      <c r="D21" s="22" t="s">
        <v>19</v>
      </c>
      <c r="E21" s="14">
        <v>10</v>
      </c>
      <c r="F21" s="14">
        <v>8.15</v>
      </c>
      <c r="G21" s="14"/>
      <c r="H21" s="14">
        <f t="shared" si="0"/>
        <v>18.15</v>
      </c>
      <c r="I21" s="14">
        <v>9</v>
      </c>
      <c r="J21" s="14">
        <v>8.05</v>
      </c>
      <c r="K21" s="14"/>
      <c r="L21" s="14">
        <f t="shared" si="1"/>
        <v>17.05</v>
      </c>
      <c r="M21" s="15">
        <f t="shared" si="2"/>
        <v>35.2</v>
      </c>
    </row>
    <row r="22" ht="16.05" customHeight="1" spans="1:13">
      <c r="A22" s="11" t="s">
        <v>67</v>
      </c>
      <c r="B22" s="22" t="s">
        <v>68</v>
      </c>
      <c r="C22" s="23" t="s">
        <v>69</v>
      </c>
      <c r="D22" s="22" t="s">
        <v>19</v>
      </c>
      <c r="E22" s="14">
        <v>10</v>
      </c>
      <c r="F22" s="14">
        <v>7.4</v>
      </c>
      <c r="G22" s="14"/>
      <c r="H22" s="14">
        <f t="shared" si="0"/>
        <v>17.4</v>
      </c>
      <c r="I22" s="14">
        <v>9</v>
      </c>
      <c r="J22" s="14">
        <v>8.6</v>
      </c>
      <c r="K22" s="14"/>
      <c r="L22" s="14">
        <f t="shared" si="1"/>
        <v>17.6</v>
      </c>
      <c r="M22" s="15">
        <f t="shared" si="2"/>
        <v>35</v>
      </c>
    </row>
    <row r="23" ht="16.05" customHeight="1" spans="1:13">
      <c r="A23" s="11" t="s">
        <v>70</v>
      </c>
      <c r="B23" s="22" t="s">
        <v>71</v>
      </c>
      <c r="C23" s="23" t="s">
        <v>72</v>
      </c>
      <c r="D23" s="22" t="s">
        <v>19</v>
      </c>
      <c r="E23" s="14">
        <v>10</v>
      </c>
      <c r="F23" s="15">
        <v>8.5</v>
      </c>
      <c r="G23" s="14"/>
      <c r="H23" s="14">
        <f t="shared" si="0"/>
        <v>18.5</v>
      </c>
      <c r="I23" s="14">
        <v>8.5</v>
      </c>
      <c r="J23" s="15">
        <v>7.9</v>
      </c>
      <c r="K23" s="14"/>
      <c r="L23" s="14">
        <f t="shared" si="1"/>
        <v>16.4</v>
      </c>
      <c r="M23" s="15">
        <f t="shared" si="2"/>
        <v>34.9</v>
      </c>
    </row>
    <row r="24" ht="16.05" customHeight="1" spans="1:13">
      <c r="A24" s="11" t="s">
        <v>73</v>
      </c>
      <c r="B24" s="22" t="s">
        <v>74</v>
      </c>
      <c r="C24" s="23" t="s">
        <v>75</v>
      </c>
      <c r="D24" s="22" t="s">
        <v>19</v>
      </c>
      <c r="E24" s="15">
        <v>10</v>
      </c>
      <c r="F24" s="17">
        <v>8.35</v>
      </c>
      <c r="G24" s="14"/>
      <c r="H24" s="14">
        <f t="shared" si="0"/>
        <v>18.35</v>
      </c>
      <c r="I24" s="14">
        <v>10</v>
      </c>
      <c r="J24" s="15">
        <v>6.4</v>
      </c>
      <c r="K24" s="14"/>
      <c r="L24" s="14">
        <f t="shared" si="1"/>
        <v>16.4</v>
      </c>
      <c r="M24" s="15">
        <f t="shared" si="2"/>
        <v>34.75</v>
      </c>
    </row>
    <row r="25" ht="16.05" customHeight="1" spans="1:13">
      <c r="A25" s="11" t="s">
        <v>76</v>
      </c>
      <c r="B25" s="16" t="s">
        <v>77</v>
      </c>
      <c r="C25" s="24" t="s">
        <v>78</v>
      </c>
      <c r="D25" s="12" t="s">
        <v>44</v>
      </c>
      <c r="E25" s="14">
        <v>10</v>
      </c>
      <c r="F25" s="14">
        <v>7.75</v>
      </c>
      <c r="G25" s="14"/>
      <c r="H25" s="14">
        <f t="shared" si="0"/>
        <v>17.75</v>
      </c>
      <c r="I25" s="14">
        <v>10</v>
      </c>
      <c r="J25" s="14">
        <v>6.55</v>
      </c>
      <c r="K25" s="14"/>
      <c r="L25" s="14">
        <f t="shared" si="1"/>
        <v>16.55</v>
      </c>
      <c r="M25" s="15">
        <f t="shared" si="2"/>
        <v>34.3</v>
      </c>
    </row>
    <row r="26" ht="16.05" customHeight="1" spans="1:13">
      <c r="A26" s="11" t="s">
        <v>79</v>
      </c>
      <c r="B26" s="16" t="s">
        <v>80</v>
      </c>
      <c r="C26" s="24" t="s">
        <v>81</v>
      </c>
      <c r="D26" s="12" t="s">
        <v>44</v>
      </c>
      <c r="E26" s="14">
        <v>10</v>
      </c>
      <c r="F26" s="14">
        <v>8.2</v>
      </c>
      <c r="G26" s="14"/>
      <c r="H26" s="14">
        <f t="shared" si="0"/>
        <v>18.2</v>
      </c>
      <c r="I26" s="14">
        <v>8</v>
      </c>
      <c r="J26" s="14">
        <v>7.9</v>
      </c>
      <c r="K26" s="14"/>
      <c r="L26" s="14">
        <f t="shared" si="1"/>
        <v>15.9</v>
      </c>
      <c r="M26" s="14">
        <f t="shared" si="2"/>
        <v>34.1</v>
      </c>
    </row>
    <row r="27" ht="16.05" customHeight="1" spans="1:13">
      <c r="A27" s="11" t="s">
        <v>82</v>
      </c>
      <c r="B27" s="22" t="s">
        <v>83</v>
      </c>
      <c r="C27" s="23" t="s">
        <v>84</v>
      </c>
      <c r="D27" s="22" t="s">
        <v>19</v>
      </c>
      <c r="E27" s="14">
        <v>10</v>
      </c>
      <c r="F27" s="14">
        <v>7.2</v>
      </c>
      <c r="G27" s="14"/>
      <c r="H27" s="14">
        <f t="shared" si="0"/>
        <v>17.2</v>
      </c>
      <c r="I27" s="14">
        <v>8.5</v>
      </c>
      <c r="J27" s="14">
        <v>7.8</v>
      </c>
      <c r="K27" s="14"/>
      <c r="L27" s="14">
        <f t="shared" si="1"/>
        <v>16.3</v>
      </c>
      <c r="M27" s="14">
        <f t="shared" si="2"/>
        <v>33.5</v>
      </c>
    </row>
    <row r="28" ht="16.05" customHeight="1" spans="1:13">
      <c r="A28" s="11" t="s">
        <v>85</v>
      </c>
      <c r="B28" s="22" t="s">
        <v>86</v>
      </c>
      <c r="C28" s="23" t="s">
        <v>63</v>
      </c>
      <c r="D28" s="22" t="s">
        <v>19</v>
      </c>
      <c r="E28" s="14">
        <v>10</v>
      </c>
      <c r="F28" s="14">
        <v>8.4</v>
      </c>
      <c r="G28" s="14"/>
      <c r="H28" s="14">
        <f t="shared" si="0"/>
        <v>18.4</v>
      </c>
      <c r="I28" s="14">
        <v>6.5</v>
      </c>
      <c r="J28" s="14">
        <v>8.55</v>
      </c>
      <c r="K28" s="14"/>
      <c r="L28" s="14">
        <f t="shared" si="1"/>
        <v>15.05</v>
      </c>
      <c r="M28" s="15">
        <f t="shared" si="2"/>
        <v>33.45</v>
      </c>
    </row>
    <row r="29" ht="16.05" customHeight="1" spans="1:13">
      <c r="A29" s="11" t="s">
        <v>87</v>
      </c>
      <c r="B29" s="22" t="s">
        <v>88</v>
      </c>
      <c r="C29" s="23" t="s">
        <v>89</v>
      </c>
      <c r="D29" s="22" t="s">
        <v>19</v>
      </c>
      <c r="E29" s="15">
        <v>10</v>
      </c>
      <c r="F29" s="17">
        <v>8.2</v>
      </c>
      <c r="G29" s="14"/>
      <c r="H29" s="14">
        <f t="shared" si="0"/>
        <v>18.2</v>
      </c>
      <c r="I29" s="14">
        <v>7.5</v>
      </c>
      <c r="J29" s="15">
        <v>7.7</v>
      </c>
      <c r="K29" s="14"/>
      <c r="L29" s="14">
        <f t="shared" si="1"/>
        <v>15.2</v>
      </c>
      <c r="M29" s="15">
        <f t="shared" si="2"/>
        <v>33.4</v>
      </c>
    </row>
    <row r="30" ht="16.05" customHeight="1" spans="1:13">
      <c r="A30" s="11" t="s">
        <v>90</v>
      </c>
      <c r="B30" s="22" t="s">
        <v>91</v>
      </c>
      <c r="C30" s="23" t="s">
        <v>92</v>
      </c>
      <c r="D30" s="22" t="s">
        <v>19</v>
      </c>
      <c r="E30" s="14">
        <v>10</v>
      </c>
      <c r="F30" s="14">
        <v>7.5</v>
      </c>
      <c r="G30" s="14"/>
      <c r="H30" s="14">
        <f t="shared" si="0"/>
        <v>17.5</v>
      </c>
      <c r="I30" s="14">
        <v>8.5</v>
      </c>
      <c r="J30" s="14">
        <v>7.35</v>
      </c>
      <c r="K30" s="14"/>
      <c r="L30" s="14">
        <f t="shared" si="1"/>
        <v>15.85</v>
      </c>
      <c r="M30" s="15">
        <f t="shared" si="2"/>
        <v>33.35</v>
      </c>
    </row>
    <row r="31" ht="16.05" customHeight="1" spans="1:13">
      <c r="A31" s="11" t="s">
        <v>93</v>
      </c>
      <c r="B31" s="22" t="s">
        <v>94</v>
      </c>
      <c r="C31" s="23" t="s">
        <v>95</v>
      </c>
      <c r="D31" s="22" t="s">
        <v>19</v>
      </c>
      <c r="E31" s="14">
        <v>10</v>
      </c>
      <c r="F31" s="14">
        <v>7.2</v>
      </c>
      <c r="G31" s="14"/>
      <c r="H31" s="14">
        <f t="shared" si="0"/>
        <v>17.2</v>
      </c>
      <c r="I31" s="14">
        <v>8.5</v>
      </c>
      <c r="J31" s="14">
        <v>7.5</v>
      </c>
      <c r="K31" s="14"/>
      <c r="L31" s="14">
        <f t="shared" si="1"/>
        <v>16</v>
      </c>
      <c r="M31" s="15">
        <f t="shared" si="2"/>
        <v>33.2</v>
      </c>
    </row>
    <row r="32" ht="16.05" customHeight="1" spans="1:13">
      <c r="A32" s="11" t="s">
        <v>96</v>
      </c>
      <c r="B32" s="22" t="s">
        <v>97</v>
      </c>
      <c r="C32" s="23" t="s">
        <v>98</v>
      </c>
      <c r="D32" s="22" t="s">
        <v>19</v>
      </c>
      <c r="E32" s="14">
        <v>10</v>
      </c>
      <c r="F32" s="14">
        <v>7.9</v>
      </c>
      <c r="G32" s="14"/>
      <c r="H32" s="14">
        <f t="shared" si="0"/>
        <v>17.9</v>
      </c>
      <c r="I32" s="14">
        <v>6.5</v>
      </c>
      <c r="J32" s="14">
        <v>8.1</v>
      </c>
      <c r="K32" s="14"/>
      <c r="L32" s="14">
        <f t="shared" si="1"/>
        <v>14.6</v>
      </c>
      <c r="M32" s="15">
        <f t="shared" si="2"/>
        <v>32.5</v>
      </c>
    </row>
    <row r="33" ht="16.05" customHeight="1" spans="1:13">
      <c r="A33" s="11" t="s">
        <v>99</v>
      </c>
      <c r="B33" s="22" t="s">
        <v>100</v>
      </c>
      <c r="C33" s="23" t="s">
        <v>101</v>
      </c>
      <c r="D33" s="22" t="s">
        <v>19</v>
      </c>
      <c r="E33" s="14">
        <v>10</v>
      </c>
      <c r="F33" s="14">
        <v>6.65</v>
      </c>
      <c r="G33" s="14"/>
      <c r="H33" s="14">
        <f t="shared" si="0"/>
        <v>16.65</v>
      </c>
      <c r="I33" s="14">
        <v>6.5</v>
      </c>
      <c r="J33" s="14">
        <v>9.1</v>
      </c>
      <c r="K33" s="14"/>
      <c r="L33" s="14">
        <f t="shared" si="1"/>
        <v>15.6</v>
      </c>
      <c r="M33" s="15">
        <f t="shared" si="2"/>
        <v>32.25</v>
      </c>
    </row>
  </sheetData>
  <sortState ref="B10:M33">
    <sortCondition ref="M10:M33" descending="1"/>
  </sortState>
  <mergeCells count="12">
    <mergeCell ref="J1:M1"/>
    <mergeCell ref="A3:M3"/>
    <mergeCell ref="A4:M4"/>
    <mergeCell ref="A5:M5"/>
    <mergeCell ref="A6:M6"/>
    <mergeCell ref="E8:H8"/>
    <mergeCell ref="I8:L8"/>
    <mergeCell ref="A8:A9"/>
    <mergeCell ref="B8:B9"/>
    <mergeCell ref="C8:C9"/>
    <mergeCell ref="D8:D9"/>
    <mergeCell ref="M8:M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opLeftCell="A7" workbookViewId="0">
      <selection activeCell="D29" sqref="D29"/>
    </sheetView>
  </sheetViews>
  <sheetFormatPr defaultColWidth="9" defaultRowHeight="12.75"/>
  <cols>
    <col min="1" max="1" width="8"/>
    <col min="2" max="2" width="12.7809523809524" customWidth="1"/>
    <col min="3" max="3" width="11.3333333333333" style="1" customWidth="1"/>
    <col min="4" max="4" width="15.1428571428571" customWidth="1"/>
    <col min="5" max="5" width="7.66666666666667"/>
    <col min="6" max="6" width="7.21904761904762" customWidth="1"/>
    <col min="7" max="7" width="7" customWidth="1"/>
    <col min="8" max="8" width="8.21904761904762"/>
    <col min="9" max="9" width="7.78095238095238" customWidth="1"/>
    <col min="10" max="10" width="7.88571428571429" customWidth="1"/>
    <col min="11" max="11" width="7.78095238095238" customWidth="1"/>
    <col min="12" max="12" width="9.1047619047619" customWidth="1"/>
    <col min="13" max="13" width="8.78095238095238" customWidth="1"/>
    <col min="14" max="1024" width="11.552380952381"/>
  </cols>
  <sheetData>
    <row r="1" ht="15.75" spans="1:13">
      <c r="A1" s="2" t="s">
        <v>0</v>
      </c>
      <c r="B1" s="3"/>
      <c r="C1" s="4"/>
      <c r="D1" s="3"/>
      <c r="E1" s="3"/>
      <c r="J1" s="18" t="s">
        <v>1</v>
      </c>
      <c r="K1" s="18"/>
      <c r="L1" s="18"/>
      <c r="M1" s="18"/>
    </row>
    <row r="2" customFormat="1" ht="4.95" customHeight="1" spans="1:6">
      <c r="A2" s="3"/>
      <c r="B2" s="3"/>
      <c r="C2" s="4"/>
      <c r="D2" s="3"/>
      <c r="E2" s="3"/>
      <c r="F2" s="3"/>
    </row>
    <row r="3" ht="23.55" customHeight="1" spans="1:13">
      <c r="A3" s="5" t="s">
        <v>2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</row>
    <row r="4" ht="22.5" spans="1:13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</row>
    <row r="5" ht="22.5" spans="1:13">
      <c r="A5" s="7" t="s">
        <v>3</v>
      </c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</row>
    <row r="6" ht="22.5" spans="1:13">
      <c r="A6" s="7" t="s">
        <v>102</v>
      </c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</row>
    <row r="8" ht="16.05" customHeight="1" spans="1:13">
      <c r="A8" s="9" t="s">
        <v>5</v>
      </c>
      <c r="B8" s="9" t="s">
        <v>6</v>
      </c>
      <c r="C8" s="10" t="s">
        <v>7</v>
      </c>
      <c r="D8" s="9" t="s">
        <v>8</v>
      </c>
      <c r="E8" s="9" t="s">
        <v>9</v>
      </c>
      <c r="F8" s="9"/>
      <c r="G8" s="9"/>
      <c r="H8" s="9"/>
      <c r="I8" s="9" t="s">
        <v>10</v>
      </c>
      <c r="J8" s="9"/>
      <c r="K8" s="9"/>
      <c r="L8" s="9"/>
      <c r="M8" s="19" t="s">
        <v>11</v>
      </c>
    </row>
    <row r="9" ht="16.05" customHeight="1" spans="1:13">
      <c r="A9" s="9"/>
      <c r="B9" s="9"/>
      <c r="C9" s="10"/>
      <c r="D9" s="9"/>
      <c r="E9" s="9" t="s">
        <v>12</v>
      </c>
      <c r="F9" s="9" t="s">
        <v>13</v>
      </c>
      <c r="G9" s="9" t="s">
        <v>14</v>
      </c>
      <c r="H9" s="9" t="s">
        <v>15</v>
      </c>
      <c r="I9" s="9" t="s">
        <v>12</v>
      </c>
      <c r="J9" s="9" t="s">
        <v>13</v>
      </c>
      <c r="K9" s="9" t="s">
        <v>14</v>
      </c>
      <c r="L9" s="9" t="s">
        <v>15</v>
      </c>
      <c r="M9" s="20"/>
    </row>
    <row r="10" ht="16.05" customHeight="1" spans="1:13">
      <c r="A10" s="11" t="s">
        <v>16</v>
      </c>
      <c r="B10" s="12" t="s">
        <v>103</v>
      </c>
      <c r="C10" s="13" t="s">
        <v>37</v>
      </c>
      <c r="D10" s="12" t="s">
        <v>19</v>
      </c>
      <c r="E10" s="14">
        <v>10</v>
      </c>
      <c r="F10" s="14">
        <v>9.45</v>
      </c>
      <c r="G10" s="14"/>
      <c r="H10" s="14">
        <f>SUM(E10:G10)</f>
        <v>19.45</v>
      </c>
      <c r="I10" s="14">
        <v>10</v>
      </c>
      <c r="J10" s="14">
        <v>8.8</v>
      </c>
      <c r="K10" s="14"/>
      <c r="L10" s="14">
        <f>SUM(I10:K10)</f>
        <v>18.8</v>
      </c>
      <c r="M10" s="14">
        <f>SUM(L10,H10)</f>
        <v>38.25</v>
      </c>
    </row>
    <row r="11" ht="16.05" customHeight="1" spans="1:13">
      <c r="A11" s="11" t="s">
        <v>20</v>
      </c>
      <c r="B11" s="12" t="s">
        <v>104</v>
      </c>
      <c r="C11" s="13" t="s">
        <v>105</v>
      </c>
      <c r="D11" s="12" t="s">
        <v>19</v>
      </c>
      <c r="E11" s="15">
        <v>10</v>
      </c>
      <c r="F11" s="17">
        <v>9.3</v>
      </c>
      <c r="G11" s="14"/>
      <c r="H11" s="14">
        <f>SUM(E11:G11)</f>
        <v>19.3</v>
      </c>
      <c r="I11" s="14">
        <v>10</v>
      </c>
      <c r="J11" s="15">
        <v>8.5</v>
      </c>
      <c r="K11" s="14"/>
      <c r="L11" s="14">
        <f>SUM(I11:K11)</f>
        <v>18.5</v>
      </c>
      <c r="M11" s="15">
        <f>SUM(L11,H11)</f>
        <v>37.8</v>
      </c>
    </row>
    <row r="12" ht="16.05" customHeight="1" spans="1:13">
      <c r="A12" s="11" t="s">
        <v>23</v>
      </c>
      <c r="B12" s="12" t="s">
        <v>106</v>
      </c>
      <c r="C12" s="13" t="s">
        <v>107</v>
      </c>
      <c r="D12" s="12" t="s">
        <v>19</v>
      </c>
      <c r="E12" s="15">
        <v>10</v>
      </c>
      <c r="F12" s="15">
        <v>9.45</v>
      </c>
      <c r="G12" s="14"/>
      <c r="H12" s="14">
        <f>SUM(E12:G12)</f>
        <v>19.45</v>
      </c>
      <c r="I12" s="14">
        <v>10</v>
      </c>
      <c r="J12" s="17">
        <v>7.8</v>
      </c>
      <c r="K12" s="14"/>
      <c r="L12" s="14">
        <f>SUM(I12:K12)</f>
        <v>17.8</v>
      </c>
      <c r="M12" s="15">
        <f>SUM(L12,H12)</f>
        <v>37.25</v>
      </c>
    </row>
    <row r="13" ht="16.05" customHeight="1" spans="1:13">
      <c r="A13" s="11" t="s">
        <v>26</v>
      </c>
      <c r="B13" s="12" t="s">
        <v>108</v>
      </c>
      <c r="C13" s="13" t="s">
        <v>107</v>
      </c>
      <c r="D13" s="12" t="s">
        <v>19</v>
      </c>
      <c r="E13" s="14">
        <v>10</v>
      </c>
      <c r="F13" s="14">
        <v>9.3</v>
      </c>
      <c r="G13" s="14"/>
      <c r="H13" s="14">
        <f>SUM(E13:G13)</f>
        <v>19.3</v>
      </c>
      <c r="I13" s="14">
        <v>10</v>
      </c>
      <c r="J13" s="14">
        <v>6.4</v>
      </c>
      <c r="K13" s="14"/>
      <c r="L13" s="14">
        <f>SUM(I13:K13)</f>
        <v>16.4</v>
      </c>
      <c r="M13" s="15">
        <f>SUM(L13,H13)</f>
        <v>35.7</v>
      </c>
    </row>
    <row r="14" ht="16.05" customHeight="1" spans="1:13">
      <c r="A14" s="11" t="s">
        <v>29</v>
      </c>
      <c r="B14" s="12" t="s">
        <v>109</v>
      </c>
      <c r="C14" s="13" t="s">
        <v>110</v>
      </c>
      <c r="D14" s="12" t="s">
        <v>19</v>
      </c>
      <c r="E14" s="14">
        <v>10</v>
      </c>
      <c r="F14" s="14">
        <v>8.75</v>
      </c>
      <c r="G14" s="14"/>
      <c r="H14" s="14">
        <f>SUM(E14:G14)</f>
        <v>18.75</v>
      </c>
      <c r="I14" s="14">
        <v>10</v>
      </c>
      <c r="J14" s="14">
        <v>6.2</v>
      </c>
      <c r="K14" s="14"/>
      <c r="L14" s="14">
        <f>SUM(I14:K14)</f>
        <v>16.2</v>
      </c>
      <c r="M14" s="14">
        <f>SUM(L14,H14)</f>
        <v>34.95</v>
      </c>
    </row>
    <row r="15" ht="16.05" customHeight="1" spans="1:13">
      <c r="A15" s="11" t="s">
        <v>32</v>
      </c>
      <c r="B15" s="12" t="s">
        <v>111</v>
      </c>
      <c r="C15" s="13" t="s">
        <v>31</v>
      </c>
      <c r="D15" s="12" t="s">
        <v>19</v>
      </c>
      <c r="E15" s="14">
        <v>10</v>
      </c>
      <c r="F15" s="14">
        <v>9.25</v>
      </c>
      <c r="G15" s="14"/>
      <c r="H15" s="14">
        <f>SUM(E15:G15)</f>
        <v>19.25</v>
      </c>
      <c r="I15" s="14">
        <v>10</v>
      </c>
      <c r="J15" s="14">
        <v>5.3</v>
      </c>
      <c r="K15" s="14"/>
      <c r="L15" s="14">
        <f>SUM(I15:K15)</f>
        <v>15.3</v>
      </c>
      <c r="M15" s="15">
        <f>SUM(L15,H15)</f>
        <v>34.55</v>
      </c>
    </row>
    <row r="16" ht="16.05" customHeight="1" spans="1:13">
      <c r="A16" s="11" t="s">
        <v>49</v>
      </c>
      <c r="B16" s="16" t="s">
        <v>112</v>
      </c>
      <c r="C16" s="13" t="s">
        <v>113</v>
      </c>
      <c r="D16" s="12" t="s">
        <v>44</v>
      </c>
      <c r="E16" s="14">
        <v>10</v>
      </c>
      <c r="F16" s="14">
        <v>7.45</v>
      </c>
      <c r="G16" s="14"/>
      <c r="H16" s="14">
        <f>SUM(E16:G16)</f>
        <v>17.45</v>
      </c>
      <c r="I16" s="14">
        <v>8</v>
      </c>
      <c r="J16" s="14">
        <v>8.4</v>
      </c>
      <c r="K16" s="14"/>
      <c r="L16" s="14">
        <f>SUM(I16:K16)</f>
        <v>16.4</v>
      </c>
      <c r="M16" s="15">
        <f>SUM(L16,H16)</f>
        <v>33.85</v>
      </c>
    </row>
    <row r="17" ht="16.05" customHeight="1" spans="1:13">
      <c r="A17" s="11" t="s">
        <v>52</v>
      </c>
      <c r="B17" s="12" t="s">
        <v>114</v>
      </c>
      <c r="C17" s="13" t="s">
        <v>72</v>
      </c>
      <c r="D17" s="12" t="s">
        <v>19</v>
      </c>
      <c r="E17" s="14">
        <v>10</v>
      </c>
      <c r="F17" s="14">
        <v>7.85</v>
      </c>
      <c r="G17" s="14"/>
      <c r="H17" s="14">
        <f>SUM(E17:G17)</f>
        <v>17.85</v>
      </c>
      <c r="I17" s="14">
        <v>10</v>
      </c>
      <c r="J17" s="14">
        <v>5.2</v>
      </c>
      <c r="K17" s="14"/>
      <c r="L17" s="14">
        <f>SUM(I17:K17)</f>
        <v>15.2</v>
      </c>
      <c r="M17" s="15">
        <f>SUM(L17,H17)</f>
        <v>33.05</v>
      </c>
    </row>
    <row r="18" ht="16.05" customHeight="1" spans="1:13">
      <c r="A18" s="11" t="s">
        <v>55</v>
      </c>
      <c r="B18" s="12" t="s">
        <v>115</v>
      </c>
      <c r="C18" s="13" t="s">
        <v>37</v>
      </c>
      <c r="D18" s="12" t="s">
        <v>19</v>
      </c>
      <c r="E18" s="14">
        <v>10</v>
      </c>
      <c r="F18" s="14">
        <v>7.5</v>
      </c>
      <c r="G18" s="14"/>
      <c r="H18" s="14">
        <f>SUM(E18:G18)</f>
        <v>17.5</v>
      </c>
      <c r="I18" s="14">
        <v>10</v>
      </c>
      <c r="J18" s="14">
        <v>5.5</v>
      </c>
      <c r="K18" s="14"/>
      <c r="L18" s="14">
        <f>SUM(I18:K18)</f>
        <v>15.5</v>
      </c>
      <c r="M18" s="15">
        <f>SUM(L18,H18)</f>
        <v>33</v>
      </c>
    </row>
    <row r="19" ht="16.05" customHeight="1" spans="1:13">
      <c r="A19" s="11" t="s">
        <v>58</v>
      </c>
      <c r="B19" s="12" t="s">
        <v>116</v>
      </c>
      <c r="C19" s="13" t="s">
        <v>117</v>
      </c>
      <c r="D19" s="12" t="s">
        <v>19</v>
      </c>
      <c r="E19" s="14">
        <v>8.5</v>
      </c>
      <c r="F19" s="14">
        <v>6</v>
      </c>
      <c r="G19" s="14"/>
      <c r="H19" s="14">
        <f>SUM(E19:G19)</f>
        <v>14.5</v>
      </c>
      <c r="I19" s="14">
        <v>10</v>
      </c>
      <c r="J19" s="14">
        <v>7.1</v>
      </c>
      <c r="K19" s="14"/>
      <c r="L19" s="14">
        <f>SUM(I19:K19)</f>
        <v>17.1</v>
      </c>
      <c r="M19" s="15">
        <f>SUM(L19,H19)</f>
        <v>31.6</v>
      </c>
    </row>
    <row r="20" ht="16.05" customHeight="1" spans="1:13">
      <c r="A20" s="11" t="s">
        <v>61</v>
      </c>
      <c r="B20" s="16" t="s">
        <v>118</v>
      </c>
      <c r="C20" s="13" t="s">
        <v>119</v>
      </c>
      <c r="D20" s="12" t="s">
        <v>44</v>
      </c>
      <c r="E20" s="14">
        <v>10</v>
      </c>
      <c r="F20" s="15">
        <v>6.25</v>
      </c>
      <c r="G20" s="14"/>
      <c r="H20" s="14">
        <f>SUM(E20:G20)</f>
        <v>16.25</v>
      </c>
      <c r="I20" s="14">
        <v>7.5</v>
      </c>
      <c r="J20" s="15">
        <v>6.6</v>
      </c>
      <c r="K20" s="14"/>
      <c r="L20" s="14">
        <f>SUM(I20:K20)</f>
        <v>14.1</v>
      </c>
      <c r="M20" s="15">
        <f>SUM(L20,H20)</f>
        <v>30.35</v>
      </c>
    </row>
    <row r="21" ht="16.05" customHeight="1" spans="1:13">
      <c r="A21" s="11" t="s">
        <v>64</v>
      </c>
      <c r="B21" s="12" t="s">
        <v>120</v>
      </c>
      <c r="C21" s="13" t="s">
        <v>121</v>
      </c>
      <c r="D21" s="12" t="s">
        <v>19</v>
      </c>
      <c r="E21" s="14">
        <v>10</v>
      </c>
      <c r="F21" s="14">
        <v>7</v>
      </c>
      <c r="G21" s="14"/>
      <c r="H21" s="14">
        <f>SUM(E21:G21)</f>
        <v>17</v>
      </c>
      <c r="I21" s="14">
        <v>6.5</v>
      </c>
      <c r="J21" s="14">
        <v>6.4</v>
      </c>
      <c r="K21" s="14"/>
      <c r="L21" s="14">
        <f>SUM(I21:K21)</f>
        <v>12.9</v>
      </c>
      <c r="M21" s="15">
        <f>SUM(L21,H21)</f>
        <v>29.9</v>
      </c>
    </row>
    <row r="22" ht="16.05" customHeight="1" spans="1:13">
      <c r="A22" s="11" t="s">
        <v>67</v>
      </c>
      <c r="B22" s="12" t="s">
        <v>122</v>
      </c>
      <c r="C22" s="13" t="s">
        <v>123</v>
      </c>
      <c r="D22" s="12" t="s">
        <v>19</v>
      </c>
      <c r="E22" s="14">
        <v>10</v>
      </c>
      <c r="F22" s="14">
        <v>6.45</v>
      </c>
      <c r="G22" s="14"/>
      <c r="H22" s="14">
        <f>SUM(E22:G22)</f>
        <v>16.45</v>
      </c>
      <c r="I22" s="14">
        <v>8</v>
      </c>
      <c r="J22" s="14">
        <v>5.4</v>
      </c>
      <c r="K22" s="14"/>
      <c r="L22" s="14">
        <f>SUM(I22:K22)</f>
        <v>13.4</v>
      </c>
      <c r="M22" s="15">
        <f>SUM(L22,H22)</f>
        <v>29.85</v>
      </c>
    </row>
    <row r="23" ht="16.05" customHeight="1" spans="1:13">
      <c r="A23" s="11" t="s">
        <v>70</v>
      </c>
      <c r="B23" s="12" t="s">
        <v>124</v>
      </c>
      <c r="C23" s="13" t="s">
        <v>125</v>
      </c>
      <c r="D23" s="12" t="s">
        <v>19</v>
      </c>
      <c r="E23" s="14">
        <v>10</v>
      </c>
      <c r="F23" s="14">
        <v>5.8</v>
      </c>
      <c r="G23" s="14"/>
      <c r="H23" s="14">
        <f>SUM(E23:G23)</f>
        <v>15.8</v>
      </c>
      <c r="I23" s="14">
        <v>9</v>
      </c>
      <c r="J23" s="14">
        <v>4.9</v>
      </c>
      <c r="K23" s="14"/>
      <c r="L23" s="14">
        <f>SUM(I23:K23)</f>
        <v>13.9</v>
      </c>
      <c r="M23" s="15">
        <f>SUM(L23,H23)</f>
        <v>29.7</v>
      </c>
    </row>
    <row r="24" ht="16.05" customHeight="1" spans="1:13">
      <c r="A24" s="11" t="s">
        <v>73</v>
      </c>
      <c r="B24" s="16" t="s">
        <v>126</v>
      </c>
      <c r="C24" s="13" t="s">
        <v>127</v>
      </c>
      <c r="D24" s="12" t="s">
        <v>44</v>
      </c>
      <c r="E24" s="15">
        <v>10</v>
      </c>
      <c r="F24" s="17">
        <v>5.15</v>
      </c>
      <c r="G24" s="14"/>
      <c r="H24" s="14">
        <f>SUM(E24:G24)</f>
        <v>15.15</v>
      </c>
      <c r="I24" s="14">
        <v>7.5</v>
      </c>
      <c r="J24" s="15">
        <v>6.3</v>
      </c>
      <c r="K24" s="14"/>
      <c r="L24" s="14">
        <f>SUM(I24:K24)</f>
        <v>13.8</v>
      </c>
      <c r="M24" s="15">
        <f>SUM(L24,H24)</f>
        <v>28.95</v>
      </c>
    </row>
    <row r="25" ht="16.05" customHeight="1" spans="1:13">
      <c r="A25" s="11" t="s">
        <v>76</v>
      </c>
      <c r="B25" s="16" t="s">
        <v>128</v>
      </c>
      <c r="C25" s="13" t="s">
        <v>129</v>
      </c>
      <c r="D25" s="12" t="s">
        <v>44</v>
      </c>
      <c r="E25" s="14">
        <v>10</v>
      </c>
      <c r="F25" s="14">
        <v>5</v>
      </c>
      <c r="G25" s="14"/>
      <c r="H25" s="14">
        <f>SUM(E25:G25)</f>
        <v>15</v>
      </c>
      <c r="I25" s="14">
        <v>7.5</v>
      </c>
      <c r="J25" s="14">
        <v>5.7</v>
      </c>
      <c r="K25" s="14"/>
      <c r="L25" s="14">
        <f>SUM(I25:K25)</f>
        <v>13.2</v>
      </c>
      <c r="M25" s="14">
        <f>SUM(L25,H25)</f>
        <v>28.2</v>
      </c>
    </row>
    <row r="26" customFormat="1"/>
    <row r="27" customFormat="1"/>
  </sheetData>
  <sortState ref="B10:M27">
    <sortCondition ref="M10:M27" descending="1"/>
  </sortState>
  <mergeCells count="12">
    <mergeCell ref="J1:M1"/>
    <mergeCell ref="A3:M3"/>
    <mergeCell ref="A4:M4"/>
    <mergeCell ref="A5:M5"/>
    <mergeCell ref="A6:M6"/>
    <mergeCell ref="E8:H8"/>
    <mergeCell ref="I8:L8"/>
    <mergeCell ref="A8:A9"/>
    <mergeCell ref="B8:B9"/>
    <mergeCell ref="C8:C9"/>
    <mergeCell ref="D8:D9"/>
    <mergeCell ref="M8:M9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opLeftCell="A4" workbookViewId="0">
      <selection activeCell="D25" sqref="D25"/>
    </sheetView>
  </sheetViews>
  <sheetFormatPr defaultColWidth="9" defaultRowHeight="12.75"/>
  <cols>
    <col min="1" max="1" width="8"/>
    <col min="2" max="2" width="15" customWidth="1"/>
    <col min="3" max="3" width="11.3333333333333" style="1" customWidth="1"/>
    <col min="4" max="4" width="10.8571428571429" customWidth="1"/>
    <col min="5" max="5" width="7.66666666666667"/>
    <col min="6" max="6" width="7.21904761904762" customWidth="1"/>
    <col min="7" max="7" width="7" customWidth="1"/>
    <col min="8" max="8" width="8.21904761904762"/>
    <col min="9" max="9" width="7.78095238095238" customWidth="1"/>
    <col min="10" max="10" width="7.88571428571429" customWidth="1"/>
    <col min="11" max="11" width="7.78095238095238" customWidth="1"/>
    <col min="12" max="12" width="9.1047619047619" customWidth="1"/>
    <col min="13" max="13" width="8.78095238095238" customWidth="1"/>
    <col min="14" max="1024" width="11.552380952381"/>
  </cols>
  <sheetData>
    <row r="1" ht="15.75" spans="1:13">
      <c r="A1" s="2" t="s">
        <v>0</v>
      </c>
      <c r="B1" s="3"/>
      <c r="C1" s="4"/>
      <c r="D1" s="3"/>
      <c r="E1" s="3"/>
      <c r="J1" s="18" t="s">
        <v>1</v>
      </c>
      <c r="K1" s="18"/>
      <c r="L1" s="18"/>
      <c r="M1" s="18"/>
    </row>
    <row r="2" customFormat="1" ht="4.95" customHeight="1" spans="1:6">
      <c r="A2" s="3"/>
      <c r="B2" s="3"/>
      <c r="C2" s="4"/>
      <c r="D2" s="3"/>
      <c r="E2" s="3"/>
      <c r="F2" s="3"/>
    </row>
    <row r="3" ht="23.55" customHeight="1" spans="1:13">
      <c r="A3" s="5" t="s">
        <v>2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</row>
    <row r="4" ht="22.5" spans="1:13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</row>
    <row r="5" ht="22.5" spans="1:13">
      <c r="A5" s="7" t="s">
        <v>3</v>
      </c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</row>
    <row r="6" ht="22.5" spans="1:13">
      <c r="A6" s="7" t="s">
        <v>130</v>
      </c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</row>
    <row r="8" ht="16.05" customHeight="1" spans="1:13">
      <c r="A8" s="9" t="s">
        <v>5</v>
      </c>
      <c r="B8" s="9" t="s">
        <v>6</v>
      </c>
      <c r="C8" s="10" t="s">
        <v>7</v>
      </c>
      <c r="D8" s="9" t="s">
        <v>8</v>
      </c>
      <c r="E8" s="9" t="s">
        <v>9</v>
      </c>
      <c r="F8" s="9"/>
      <c r="G8" s="9"/>
      <c r="H8" s="9"/>
      <c r="I8" s="9" t="s">
        <v>10</v>
      </c>
      <c r="J8" s="9"/>
      <c r="K8" s="9"/>
      <c r="L8" s="9"/>
      <c r="M8" s="19" t="s">
        <v>11</v>
      </c>
    </row>
    <row r="9" ht="16.05" customHeight="1" spans="1:13">
      <c r="A9" s="9"/>
      <c r="B9" s="9"/>
      <c r="C9" s="10"/>
      <c r="D9" s="9"/>
      <c r="E9" s="9" t="s">
        <v>12</v>
      </c>
      <c r="F9" s="9" t="s">
        <v>13</v>
      </c>
      <c r="G9" s="9" t="s">
        <v>14</v>
      </c>
      <c r="H9" s="9" t="s">
        <v>15</v>
      </c>
      <c r="I9" s="9" t="s">
        <v>12</v>
      </c>
      <c r="J9" s="9" t="s">
        <v>13</v>
      </c>
      <c r="K9" s="9" t="s">
        <v>14</v>
      </c>
      <c r="L9" s="9" t="s">
        <v>15</v>
      </c>
      <c r="M9" s="20"/>
    </row>
    <row r="10" ht="16.05" customHeight="1" spans="1:13">
      <c r="A10" s="11" t="s">
        <v>16</v>
      </c>
      <c r="B10" s="21" t="s">
        <v>131</v>
      </c>
      <c r="C10" s="13" t="s">
        <v>132</v>
      </c>
      <c r="D10" s="12" t="s">
        <v>19</v>
      </c>
      <c r="E10" s="14">
        <v>10</v>
      </c>
      <c r="F10" s="14">
        <v>9.75</v>
      </c>
      <c r="G10" s="14"/>
      <c r="H10" s="14">
        <f>SUM(E10:G10)</f>
        <v>19.75</v>
      </c>
      <c r="I10" s="14">
        <v>10</v>
      </c>
      <c r="J10" s="14">
        <v>9.2</v>
      </c>
      <c r="K10" s="14"/>
      <c r="L10" s="14">
        <f>SUM(I10:K10)</f>
        <v>19.2</v>
      </c>
      <c r="M10" s="15">
        <f>SUM(L10,H10)</f>
        <v>38.95</v>
      </c>
    </row>
    <row r="11" ht="16.05" customHeight="1" spans="1:13">
      <c r="A11" s="11" t="s">
        <v>20</v>
      </c>
      <c r="B11" s="21" t="s">
        <v>133</v>
      </c>
      <c r="C11" s="13" t="s">
        <v>134</v>
      </c>
      <c r="D11" s="12" t="s">
        <v>19</v>
      </c>
      <c r="E11" s="14">
        <v>10</v>
      </c>
      <c r="F11" s="14">
        <v>9.25</v>
      </c>
      <c r="G11" s="14"/>
      <c r="H11" s="14">
        <f>SUM(E11:G11)</f>
        <v>19.25</v>
      </c>
      <c r="I11" s="14">
        <v>10</v>
      </c>
      <c r="J11" s="14">
        <v>8.5</v>
      </c>
      <c r="K11" s="14"/>
      <c r="L11" s="14">
        <f>SUM(I11:K11)</f>
        <v>18.5</v>
      </c>
      <c r="M11" s="15">
        <f>SUM(L11,H11)</f>
        <v>37.75</v>
      </c>
    </row>
    <row r="12" ht="16.05" customHeight="1" spans="1:13">
      <c r="A12" s="11" t="s">
        <v>23</v>
      </c>
      <c r="B12" s="21" t="s">
        <v>135</v>
      </c>
      <c r="C12" s="13" t="s">
        <v>136</v>
      </c>
      <c r="D12" s="12" t="s">
        <v>19</v>
      </c>
      <c r="E12" s="14">
        <v>10</v>
      </c>
      <c r="F12" s="14">
        <v>9.2</v>
      </c>
      <c r="G12" s="14"/>
      <c r="H12" s="14">
        <f>SUM(E12:G12)</f>
        <v>19.2</v>
      </c>
      <c r="I12" s="14">
        <v>10</v>
      </c>
      <c r="J12" s="14">
        <v>8.1</v>
      </c>
      <c r="K12" s="14"/>
      <c r="L12" s="14">
        <f>SUM(I12:K12)</f>
        <v>18.1</v>
      </c>
      <c r="M12" s="15">
        <f>SUM(L12,H12)</f>
        <v>37.3</v>
      </c>
    </row>
    <row r="13" ht="16.05" customHeight="1" spans="1:13">
      <c r="A13" s="11" t="s">
        <v>26</v>
      </c>
      <c r="B13" s="21" t="s">
        <v>40</v>
      </c>
      <c r="C13" s="13" t="s">
        <v>137</v>
      </c>
      <c r="D13" s="12" t="s">
        <v>19</v>
      </c>
      <c r="E13" s="15">
        <v>10</v>
      </c>
      <c r="F13" s="17">
        <v>8.85</v>
      </c>
      <c r="G13" s="14"/>
      <c r="H13" s="14">
        <f>SUM(E13:G13)</f>
        <v>18.85</v>
      </c>
      <c r="I13" s="15">
        <v>10</v>
      </c>
      <c r="J13" s="17">
        <v>7.7</v>
      </c>
      <c r="K13" s="14"/>
      <c r="L13" s="14">
        <f>SUM(I13:K13)</f>
        <v>17.7</v>
      </c>
      <c r="M13" s="15">
        <f>SUM(L13,H13)</f>
        <v>36.55</v>
      </c>
    </row>
    <row r="14" ht="16.05" customHeight="1" spans="1:13">
      <c r="A14" s="11" t="s">
        <v>29</v>
      </c>
      <c r="B14" s="21" t="s">
        <v>138</v>
      </c>
      <c r="C14" s="13" t="s">
        <v>139</v>
      </c>
      <c r="D14" s="12" t="s">
        <v>19</v>
      </c>
      <c r="E14" s="14">
        <v>10</v>
      </c>
      <c r="F14" s="14">
        <v>8.25</v>
      </c>
      <c r="G14" s="14"/>
      <c r="H14" s="14">
        <f>SUM(E14:G14)</f>
        <v>18.25</v>
      </c>
      <c r="I14" s="14">
        <v>9.5</v>
      </c>
      <c r="J14" s="14">
        <v>7.5</v>
      </c>
      <c r="K14" s="14"/>
      <c r="L14" s="14">
        <f>SUM(I14:K14)</f>
        <v>17</v>
      </c>
      <c r="M14" s="15">
        <f>SUM(L14,H14)</f>
        <v>35.25</v>
      </c>
    </row>
    <row r="15" ht="16.05" customHeight="1" spans="1:13">
      <c r="A15" s="11" t="s">
        <v>32</v>
      </c>
      <c r="B15" s="21" t="s">
        <v>124</v>
      </c>
      <c r="C15" s="13" t="s">
        <v>140</v>
      </c>
      <c r="D15" s="12" t="s">
        <v>19</v>
      </c>
      <c r="E15" s="14">
        <v>10</v>
      </c>
      <c r="F15" s="14">
        <v>7.9</v>
      </c>
      <c r="G15" s="14"/>
      <c r="H15" s="14">
        <f>SUM(E15:G15)</f>
        <v>17.9</v>
      </c>
      <c r="I15" s="14">
        <v>10</v>
      </c>
      <c r="J15" s="14">
        <v>7</v>
      </c>
      <c r="K15" s="14"/>
      <c r="L15" s="14">
        <f>SUM(I15:K15)</f>
        <v>17</v>
      </c>
      <c r="M15" s="15">
        <f>SUM(L15,H15)</f>
        <v>34.9</v>
      </c>
    </row>
    <row r="16" ht="16.05" customHeight="1" spans="1:13">
      <c r="A16" s="11" t="s">
        <v>49</v>
      </c>
      <c r="B16" s="12" t="s">
        <v>141</v>
      </c>
      <c r="C16" s="13" t="s">
        <v>37</v>
      </c>
      <c r="D16" s="12" t="s">
        <v>19</v>
      </c>
      <c r="E16" s="14">
        <v>10</v>
      </c>
      <c r="F16" s="14">
        <v>7.2</v>
      </c>
      <c r="G16" s="14"/>
      <c r="H16" s="14">
        <f>SUM(E16:G16)</f>
        <v>17.2</v>
      </c>
      <c r="I16" s="14">
        <v>10</v>
      </c>
      <c r="J16" s="14">
        <v>7</v>
      </c>
      <c r="K16" s="14"/>
      <c r="L16" s="14">
        <f>SUM(I16:K16)</f>
        <v>17</v>
      </c>
      <c r="M16" s="15">
        <f>SUM(L16,H16)</f>
        <v>34.2</v>
      </c>
    </row>
    <row r="17" ht="16.05" customHeight="1" spans="1:13">
      <c r="A17" s="11" t="s">
        <v>52</v>
      </c>
      <c r="B17" s="21" t="s">
        <v>142</v>
      </c>
      <c r="C17" s="13" t="s">
        <v>143</v>
      </c>
      <c r="D17" s="12" t="s">
        <v>19</v>
      </c>
      <c r="E17" s="14">
        <v>10</v>
      </c>
      <c r="F17" s="14">
        <v>7.5</v>
      </c>
      <c r="G17" s="14"/>
      <c r="H17" s="14">
        <f>SUM(E17:G17)</f>
        <v>17.5</v>
      </c>
      <c r="I17" s="14">
        <v>10</v>
      </c>
      <c r="J17" s="14">
        <v>6.65</v>
      </c>
      <c r="K17" s="14"/>
      <c r="L17" s="14">
        <f>SUM(I17:K17)</f>
        <v>16.65</v>
      </c>
      <c r="M17" s="15">
        <f>SUM(L17,H17)</f>
        <v>34.15</v>
      </c>
    </row>
    <row r="18" ht="16.05" customHeight="1" spans="1:13">
      <c r="A18" s="11" t="s">
        <v>55</v>
      </c>
      <c r="B18" s="21" t="s">
        <v>144</v>
      </c>
      <c r="C18" s="13" t="s">
        <v>145</v>
      </c>
      <c r="D18" s="12" t="s">
        <v>44</v>
      </c>
      <c r="E18" s="15">
        <v>10</v>
      </c>
      <c r="F18" s="15">
        <v>7.65</v>
      </c>
      <c r="G18" s="14"/>
      <c r="H18" s="14">
        <f>SUM(E18:G18)</f>
        <v>17.65</v>
      </c>
      <c r="I18" s="15">
        <v>10</v>
      </c>
      <c r="J18" s="15">
        <v>6.45</v>
      </c>
      <c r="K18" s="14"/>
      <c r="L18" s="14">
        <f>SUM(I18:K18)</f>
        <v>16.45</v>
      </c>
      <c r="M18" s="15">
        <f>SUM(L18,H18)</f>
        <v>34.1</v>
      </c>
    </row>
    <row r="19" ht="16.05" customHeight="1" spans="1:13">
      <c r="A19" s="11" t="s">
        <v>58</v>
      </c>
      <c r="B19" s="21" t="s">
        <v>146</v>
      </c>
      <c r="C19" s="13" t="s">
        <v>147</v>
      </c>
      <c r="D19" s="12" t="s">
        <v>19</v>
      </c>
      <c r="E19" s="14">
        <v>10</v>
      </c>
      <c r="F19" s="14">
        <v>6.65</v>
      </c>
      <c r="G19" s="14"/>
      <c r="H19" s="14">
        <f>SUM(E19:G19)</f>
        <v>16.65</v>
      </c>
      <c r="I19" s="14">
        <v>10</v>
      </c>
      <c r="J19" s="14">
        <v>6.2</v>
      </c>
      <c r="K19" s="14"/>
      <c r="L19" s="14">
        <f>SUM(I19:K19)</f>
        <v>16.2</v>
      </c>
      <c r="M19" s="15">
        <f>SUM(L19,H19)</f>
        <v>32.85</v>
      </c>
    </row>
    <row r="20" ht="16.05" customHeight="1" spans="1:13">
      <c r="A20" s="11" t="s">
        <v>61</v>
      </c>
      <c r="B20" s="21" t="s">
        <v>148</v>
      </c>
      <c r="C20" s="13" t="s">
        <v>110</v>
      </c>
      <c r="D20" s="12" t="s">
        <v>19</v>
      </c>
      <c r="E20" s="14">
        <v>10</v>
      </c>
      <c r="F20" s="14">
        <v>6.25</v>
      </c>
      <c r="G20" s="14"/>
      <c r="H20" s="14">
        <f>SUM(E20:G20)</f>
        <v>16.25</v>
      </c>
      <c r="I20" s="14">
        <v>7.5</v>
      </c>
      <c r="J20" s="14">
        <v>6.9</v>
      </c>
      <c r="K20" s="14"/>
      <c r="L20" s="14">
        <f>SUM(I20:K20)</f>
        <v>14.4</v>
      </c>
      <c r="M20" s="15">
        <f>SUM(L20,H20)</f>
        <v>30.65</v>
      </c>
    </row>
    <row r="21" ht="16.05" customHeight="1" spans="1:13">
      <c r="A21" s="11" t="s">
        <v>64</v>
      </c>
      <c r="B21" s="12" t="s">
        <v>149</v>
      </c>
      <c r="C21" s="13" t="s">
        <v>150</v>
      </c>
      <c r="D21" s="12" t="s">
        <v>19</v>
      </c>
      <c r="E21" s="14">
        <v>10</v>
      </c>
      <c r="F21" s="14">
        <v>6.95</v>
      </c>
      <c r="G21" s="14"/>
      <c r="H21" s="14">
        <f>SUM(E21:G21)</f>
        <v>16.95</v>
      </c>
      <c r="I21" s="14">
        <v>7.5</v>
      </c>
      <c r="J21" s="14">
        <v>5.9</v>
      </c>
      <c r="K21" s="14"/>
      <c r="L21" s="14">
        <f>SUM(I21:K21)</f>
        <v>13.4</v>
      </c>
      <c r="M21" s="14">
        <f>SUM(L21,H21)</f>
        <v>30.35</v>
      </c>
    </row>
    <row r="22" ht="16.05" customHeight="1" spans="1:13">
      <c r="A22" s="11" t="s">
        <v>67</v>
      </c>
      <c r="B22" s="21" t="s">
        <v>151</v>
      </c>
      <c r="C22" s="13" t="s">
        <v>152</v>
      </c>
      <c r="D22" s="12" t="s">
        <v>19</v>
      </c>
      <c r="E22" s="14">
        <v>10</v>
      </c>
      <c r="F22" s="14">
        <v>6.35</v>
      </c>
      <c r="G22" s="14"/>
      <c r="H22" s="14">
        <f>SUM(E22:G22)</f>
        <v>16.35</v>
      </c>
      <c r="I22" s="14">
        <v>7.5</v>
      </c>
      <c r="J22" s="14">
        <v>5.2</v>
      </c>
      <c r="K22" s="14"/>
      <c r="L22" s="14">
        <f>SUM(I22:K22)</f>
        <v>12.7</v>
      </c>
      <c r="M22" s="14">
        <f>SUM(L22,H22)</f>
        <v>29.05</v>
      </c>
    </row>
    <row r="23" customFormat="1"/>
    <row r="24" customFormat="1"/>
  </sheetData>
  <sortState ref="B10:M22">
    <sortCondition ref="M10:M22" descending="1"/>
  </sortState>
  <mergeCells count="12">
    <mergeCell ref="J1:M1"/>
    <mergeCell ref="A3:M3"/>
    <mergeCell ref="A4:M4"/>
    <mergeCell ref="A5:M5"/>
    <mergeCell ref="A6:M6"/>
    <mergeCell ref="E8:H8"/>
    <mergeCell ref="I8:L8"/>
    <mergeCell ref="A8:A9"/>
    <mergeCell ref="B8:B9"/>
    <mergeCell ref="C8:C9"/>
    <mergeCell ref="D8:D9"/>
    <mergeCell ref="M8:M9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topLeftCell="A4" workbookViewId="0">
      <selection activeCell="K25" sqref="K25"/>
    </sheetView>
  </sheetViews>
  <sheetFormatPr defaultColWidth="9" defaultRowHeight="12.75"/>
  <cols>
    <col min="1" max="1" width="8"/>
    <col min="2" max="2" width="15.1428571428571" customWidth="1"/>
    <col min="3" max="3" width="11.3333333333333" style="1" customWidth="1"/>
    <col min="4" max="4" width="13.4285714285714" customWidth="1"/>
    <col min="5" max="5" width="7.66666666666667"/>
    <col min="6" max="6" width="7.21904761904762" customWidth="1"/>
    <col min="7" max="7" width="7" customWidth="1"/>
    <col min="8" max="8" width="8.21904761904762"/>
    <col min="9" max="9" width="7.78095238095238" customWidth="1"/>
    <col min="10" max="10" width="7.88571428571429" customWidth="1"/>
    <col min="11" max="11" width="7.78095238095238" customWidth="1"/>
    <col min="12" max="12" width="9.1047619047619" customWidth="1"/>
    <col min="13" max="13" width="8.78095238095238" customWidth="1"/>
    <col min="14" max="1024" width="11.552380952381"/>
  </cols>
  <sheetData>
    <row r="1" ht="15.75" spans="1:13">
      <c r="A1" s="2" t="s">
        <v>0</v>
      </c>
      <c r="B1" s="3"/>
      <c r="C1" s="4"/>
      <c r="D1" s="3"/>
      <c r="E1" s="3"/>
      <c r="J1" s="18" t="s">
        <v>1</v>
      </c>
      <c r="K1" s="18"/>
      <c r="L1" s="18"/>
      <c r="M1" s="18"/>
    </row>
    <row r="2" customFormat="1" ht="4.95" customHeight="1" spans="1:6">
      <c r="A2" s="3"/>
      <c r="B2" s="3"/>
      <c r="C2" s="4"/>
      <c r="D2" s="3"/>
      <c r="E2" s="3"/>
      <c r="F2" s="3"/>
    </row>
    <row r="3" ht="23.55" customHeight="1" spans="1:13">
      <c r="A3" s="5" t="s">
        <v>2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</row>
    <row r="4" ht="22.5" spans="1:13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</row>
    <row r="5" ht="22.5" spans="1:13">
      <c r="A5" s="7" t="s">
        <v>3</v>
      </c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</row>
    <row r="6" ht="22.5" spans="1:13">
      <c r="A6" s="7" t="s">
        <v>153</v>
      </c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</row>
    <row r="8" ht="16.05" customHeight="1" spans="1:13">
      <c r="A8" s="9" t="s">
        <v>5</v>
      </c>
      <c r="B8" s="9" t="s">
        <v>6</v>
      </c>
      <c r="C8" s="10" t="s">
        <v>7</v>
      </c>
      <c r="D8" s="9" t="s">
        <v>8</v>
      </c>
      <c r="E8" s="9" t="s">
        <v>9</v>
      </c>
      <c r="F8" s="9"/>
      <c r="G8" s="9"/>
      <c r="H8" s="9"/>
      <c r="I8" s="9" t="s">
        <v>10</v>
      </c>
      <c r="J8" s="9"/>
      <c r="K8" s="9"/>
      <c r="L8" s="9"/>
      <c r="M8" s="19" t="s">
        <v>11</v>
      </c>
    </row>
    <row r="9" ht="16.05" customHeight="1" spans="1:13">
      <c r="A9" s="9"/>
      <c r="B9" s="9"/>
      <c r="C9" s="10"/>
      <c r="D9" s="9"/>
      <c r="E9" s="9" t="s">
        <v>12</v>
      </c>
      <c r="F9" s="9" t="s">
        <v>13</v>
      </c>
      <c r="G9" s="9" t="s">
        <v>14</v>
      </c>
      <c r="H9" s="9" t="s">
        <v>15</v>
      </c>
      <c r="I9" s="9" t="s">
        <v>12</v>
      </c>
      <c r="J9" s="9" t="s">
        <v>13</v>
      </c>
      <c r="K9" s="9" t="s">
        <v>14</v>
      </c>
      <c r="L9" s="9" t="s">
        <v>15</v>
      </c>
      <c r="M9" s="20"/>
    </row>
    <row r="10" ht="16.05" customHeight="1" spans="1:13">
      <c r="A10" s="11" t="s">
        <v>16</v>
      </c>
      <c r="B10" s="12" t="s">
        <v>154</v>
      </c>
      <c r="C10" s="13" t="s">
        <v>155</v>
      </c>
      <c r="D10" s="12" t="s">
        <v>19</v>
      </c>
      <c r="E10" s="14">
        <v>10</v>
      </c>
      <c r="F10" s="14">
        <v>8.9</v>
      </c>
      <c r="G10" s="14"/>
      <c r="H10" s="14">
        <f t="shared" ref="H10:H19" si="0">SUM(E10:G10)</f>
        <v>18.9</v>
      </c>
      <c r="I10" s="14">
        <v>10</v>
      </c>
      <c r="J10" s="14">
        <v>8.6</v>
      </c>
      <c r="K10" s="14"/>
      <c r="L10" s="14">
        <f t="shared" ref="L10:L19" si="1">SUM(I10:K10)</f>
        <v>18.6</v>
      </c>
      <c r="M10" s="15">
        <f t="shared" ref="M10:M19" si="2">SUM(L10,H10)</f>
        <v>37.5</v>
      </c>
    </row>
    <row r="11" ht="16.05" customHeight="1" spans="1:13">
      <c r="A11" s="11" t="s">
        <v>20</v>
      </c>
      <c r="B11" s="12" t="s">
        <v>156</v>
      </c>
      <c r="C11" s="13" t="s">
        <v>157</v>
      </c>
      <c r="D11" s="12" t="s">
        <v>19</v>
      </c>
      <c r="E11" s="15">
        <v>10</v>
      </c>
      <c r="F11" s="15">
        <v>8</v>
      </c>
      <c r="G11" s="14"/>
      <c r="H11" s="14">
        <f t="shared" si="0"/>
        <v>18</v>
      </c>
      <c r="I11" s="14">
        <v>10</v>
      </c>
      <c r="J11" s="17">
        <v>8.3</v>
      </c>
      <c r="K11" s="14"/>
      <c r="L11" s="14">
        <f t="shared" si="1"/>
        <v>18.3</v>
      </c>
      <c r="M11" s="15">
        <f t="shared" si="2"/>
        <v>36.3</v>
      </c>
    </row>
    <row r="12" ht="16.05" customHeight="1" spans="1:13">
      <c r="A12" s="11" t="s">
        <v>23</v>
      </c>
      <c r="B12" s="12" t="s">
        <v>158</v>
      </c>
      <c r="C12" s="13" t="s">
        <v>159</v>
      </c>
      <c r="D12" s="12" t="s">
        <v>19</v>
      </c>
      <c r="E12" s="14">
        <v>10</v>
      </c>
      <c r="F12" s="14">
        <v>7.8</v>
      </c>
      <c r="G12" s="14"/>
      <c r="H12" s="14">
        <f t="shared" si="0"/>
        <v>17.8</v>
      </c>
      <c r="I12" s="14">
        <v>10</v>
      </c>
      <c r="J12" s="14">
        <v>7.25</v>
      </c>
      <c r="K12" s="14"/>
      <c r="L12" s="14">
        <f t="shared" si="1"/>
        <v>17.25</v>
      </c>
      <c r="M12" s="14">
        <f t="shared" si="2"/>
        <v>35.05</v>
      </c>
    </row>
    <row r="13" ht="16.05" customHeight="1" spans="1:13">
      <c r="A13" s="11" t="s">
        <v>26</v>
      </c>
      <c r="B13" s="16" t="s">
        <v>160</v>
      </c>
      <c r="C13" s="13" t="s">
        <v>140</v>
      </c>
      <c r="D13" s="12" t="s">
        <v>44</v>
      </c>
      <c r="E13" s="14">
        <v>10</v>
      </c>
      <c r="F13" s="14">
        <v>8.2</v>
      </c>
      <c r="G13" s="14"/>
      <c r="H13" s="14">
        <f t="shared" si="0"/>
        <v>18.2</v>
      </c>
      <c r="I13" s="14">
        <v>7.5</v>
      </c>
      <c r="J13" s="14">
        <v>8.4</v>
      </c>
      <c r="K13" s="14"/>
      <c r="L13" s="14">
        <f t="shared" si="1"/>
        <v>15.9</v>
      </c>
      <c r="M13" s="15">
        <f t="shared" si="2"/>
        <v>34.1</v>
      </c>
    </row>
    <row r="14" ht="16.05" customHeight="1" spans="1:13">
      <c r="A14" s="11" t="s">
        <v>29</v>
      </c>
      <c r="B14" s="16" t="s">
        <v>161</v>
      </c>
      <c r="C14" s="13" t="s">
        <v>162</v>
      </c>
      <c r="D14" s="12" t="s">
        <v>44</v>
      </c>
      <c r="E14" s="14">
        <v>10</v>
      </c>
      <c r="F14" s="14">
        <v>8</v>
      </c>
      <c r="G14" s="14"/>
      <c r="H14" s="14">
        <f t="shared" si="0"/>
        <v>18</v>
      </c>
      <c r="I14" s="14">
        <v>7.5</v>
      </c>
      <c r="J14" s="14">
        <v>7.75</v>
      </c>
      <c r="K14" s="14"/>
      <c r="L14" s="14">
        <f t="shared" si="1"/>
        <v>15.25</v>
      </c>
      <c r="M14" s="15">
        <f t="shared" si="2"/>
        <v>33.25</v>
      </c>
    </row>
    <row r="15" ht="16.05" customHeight="1" spans="1:13">
      <c r="A15" s="11" t="s">
        <v>32</v>
      </c>
      <c r="B15" s="16" t="s">
        <v>163</v>
      </c>
      <c r="C15" s="13" t="s">
        <v>164</v>
      </c>
      <c r="D15" s="12" t="s">
        <v>44</v>
      </c>
      <c r="E15" s="15">
        <v>10</v>
      </c>
      <c r="F15" s="17">
        <v>7.9</v>
      </c>
      <c r="G15" s="14"/>
      <c r="H15" s="14">
        <f t="shared" si="0"/>
        <v>17.9</v>
      </c>
      <c r="I15" s="14">
        <v>7.5</v>
      </c>
      <c r="J15" s="15">
        <v>7.7</v>
      </c>
      <c r="K15" s="14"/>
      <c r="L15" s="14">
        <f t="shared" si="1"/>
        <v>15.2</v>
      </c>
      <c r="M15" s="15">
        <f t="shared" si="2"/>
        <v>33.1</v>
      </c>
    </row>
    <row r="16" ht="16.05" customHeight="1" spans="1:13">
      <c r="A16" s="11" t="s">
        <v>49</v>
      </c>
      <c r="B16" s="16" t="s">
        <v>165</v>
      </c>
      <c r="C16" s="13" t="s">
        <v>43</v>
      </c>
      <c r="D16" s="12" t="s">
        <v>44</v>
      </c>
      <c r="E16" s="14">
        <v>10</v>
      </c>
      <c r="F16" s="14">
        <v>7.75</v>
      </c>
      <c r="G16" s="14"/>
      <c r="H16" s="14">
        <f t="shared" si="0"/>
        <v>17.75</v>
      </c>
      <c r="I16" s="14">
        <v>7.5</v>
      </c>
      <c r="J16" s="14">
        <v>7.75</v>
      </c>
      <c r="K16" s="14"/>
      <c r="L16" s="14">
        <f t="shared" si="1"/>
        <v>15.25</v>
      </c>
      <c r="M16" s="15">
        <f t="shared" si="2"/>
        <v>33</v>
      </c>
    </row>
    <row r="17" ht="16.05" customHeight="1" spans="1:13">
      <c r="A17" s="11" t="s">
        <v>52</v>
      </c>
      <c r="B17" s="12" t="s">
        <v>166</v>
      </c>
      <c r="C17" s="13" t="s">
        <v>66</v>
      </c>
      <c r="D17" s="12" t="s">
        <v>19</v>
      </c>
      <c r="E17" s="14">
        <v>10</v>
      </c>
      <c r="F17" s="14">
        <v>7.45</v>
      </c>
      <c r="G17" s="14"/>
      <c r="H17" s="14">
        <f t="shared" si="0"/>
        <v>17.45</v>
      </c>
      <c r="I17" s="14">
        <v>7.5</v>
      </c>
      <c r="J17" s="14">
        <v>8</v>
      </c>
      <c r="K17" s="14"/>
      <c r="L17" s="14">
        <f t="shared" si="1"/>
        <v>15.5</v>
      </c>
      <c r="M17" s="15">
        <f t="shared" si="2"/>
        <v>32.95</v>
      </c>
    </row>
    <row r="18" ht="16.05" customHeight="1" spans="1:13">
      <c r="A18" s="11" t="s">
        <v>55</v>
      </c>
      <c r="B18" s="12" t="s">
        <v>167</v>
      </c>
      <c r="C18" s="13" t="s">
        <v>41</v>
      </c>
      <c r="D18" s="12" t="s">
        <v>19</v>
      </c>
      <c r="E18" s="14">
        <v>10</v>
      </c>
      <c r="F18" s="14">
        <v>7.65</v>
      </c>
      <c r="G18" s="14"/>
      <c r="H18" s="14">
        <f t="shared" si="0"/>
        <v>17.65</v>
      </c>
      <c r="I18" s="14">
        <v>6.5</v>
      </c>
      <c r="J18" s="14">
        <v>7.1</v>
      </c>
      <c r="K18" s="14"/>
      <c r="L18" s="14">
        <f t="shared" si="1"/>
        <v>13.6</v>
      </c>
      <c r="M18" s="15">
        <f t="shared" si="2"/>
        <v>31.25</v>
      </c>
    </row>
    <row r="19" ht="16.05" customHeight="1" spans="1:13">
      <c r="A19" s="11" t="s">
        <v>58</v>
      </c>
      <c r="B19" s="12" t="s">
        <v>168</v>
      </c>
      <c r="C19" s="13" t="s">
        <v>107</v>
      </c>
      <c r="D19" s="12" t="s">
        <v>19</v>
      </c>
      <c r="E19" s="14">
        <v>0.5</v>
      </c>
      <c r="F19" s="14">
        <v>0</v>
      </c>
      <c r="G19" s="14"/>
      <c r="H19" s="14">
        <f t="shared" si="0"/>
        <v>0.5</v>
      </c>
      <c r="I19" s="14"/>
      <c r="J19" s="14"/>
      <c r="K19" s="14"/>
      <c r="L19" s="14">
        <f t="shared" si="1"/>
        <v>0</v>
      </c>
      <c r="M19" s="14">
        <f t="shared" si="2"/>
        <v>0.5</v>
      </c>
    </row>
  </sheetData>
  <sortState ref="B10:M19">
    <sortCondition ref="M10:M19" descending="1"/>
  </sortState>
  <mergeCells count="12">
    <mergeCell ref="J1:M1"/>
    <mergeCell ref="A3:M3"/>
    <mergeCell ref="A4:M4"/>
    <mergeCell ref="A5:M5"/>
    <mergeCell ref="A6:M6"/>
    <mergeCell ref="E8:H8"/>
    <mergeCell ref="I8:L8"/>
    <mergeCell ref="A8:A9"/>
    <mergeCell ref="B8:B9"/>
    <mergeCell ref="C8:C9"/>
    <mergeCell ref="D8:D9"/>
    <mergeCell ref="M8:M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opičky2011</vt:lpstr>
      <vt:lpstr>tygříci2012</vt:lpstr>
      <vt:lpstr>slůňata2013jaro</vt:lpstr>
      <vt:lpstr>ježečci2013podzim</vt:lpstr>
      <vt:lpstr>Lvíčata2014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cp:revision>29</cp:revision>
  <dcterms:created xsi:type="dcterms:W3CDTF">2012-10-12T07:11:00Z</dcterms:created>
  <cp:lastPrinted>2018-03-03T11:20:00Z</cp:lastPrinted>
  <dcterms:modified xsi:type="dcterms:W3CDTF">2019-06-25T18:30:56Z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1033-11.2.0.8641</vt:lpwstr>
  </property>
</Properties>
</file>