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celkem" sheetId="1" r:id="rId1"/>
    <sheet name="kval 2015" sheetId="2" r:id="rId2"/>
    <sheet name="sem 2015 " sheetId="3" r:id="rId3"/>
    <sheet name="fin 2015 " sheetId="4" r:id="rId4"/>
  </sheets>
  <definedNames/>
  <calcPr fullCalcOnLoad="1"/>
</workbook>
</file>

<file path=xl/sharedStrings.xml><?xml version="1.0" encoding="utf-8"?>
<sst xmlns="http://schemas.openxmlformats.org/spreadsheetml/2006/main" count="290" uniqueCount="104">
  <si>
    <t>Sokol Grand Prix Brno - 28.11.2015</t>
  </si>
  <si>
    <t>RESULTS</t>
  </si>
  <si>
    <t>Celkové pořadí</t>
  </si>
  <si>
    <t>Pos.</t>
  </si>
  <si>
    <t>1.</t>
  </si>
  <si>
    <t>Böczögö</t>
  </si>
  <si>
    <t>Dorina</t>
  </si>
  <si>
    <t>Vagner</t>
  </si>
  <si>
    <t>Levente</t>
  </si>
  <si>
    <t>HUN</t>
  </si>
  <si>
    <t>2.</t>
  </si>
  <si>
    <t>Mader</t>
  </si>
  <si>
    <t>Jasmin</t>
  </si>
  <si>
    <t>Kopeinik</t>
  </si>
  <si>
    <t>Daniel</t>
  </si>
  <si>
    <t>AUT</t>
  </si>
  <si>
    <t>3.</t>
  </si>
  <si>
    <t>Alicke</t>
  </si>
  <si>
    <t>Antonia</t>
  </si>
  <si>
    <t>Liebrich</t>
  </si>
  <si>
    <t>Helge</t>
  </si>
  <si>
    <t>GER</t>
  </si>
  <si>
    <t>4.</t>
  </si>
  <si>
    <t>Drápalová</t>
  </si>
  <si>
    <t>Veronika</t>
  </si>
  <si>
    <t>Solovjev</t>
  </si>
  <si>
    <t>Svatoslav</t>
  </si>
  <si>
    <t>CZE</t>
  </si>
  <si>
    <t>5.</t>
  </si>
  <si>
    <t>Cenková</t>
  </si>
  <si>
    <t>Jessen</t>
  </si>
  <si>
    <t>David</t>
  </si>
  <si>
    <t>CZE-ČOS</t>
  </si>
  <si>
    <t>6.</t>
  </si>
  <si>
    <t>Fedorova</t>
  </si>
  <si>
    <t>Yana</t>
  </si>
  <si>
    <t>Semyankiv</t>
  </si>
  <si>
    <t>Maksym</t>
  </si>
  <si>
    <t>UKR</t>
  </si>
  <si>
    <t>7.</t>
  </si>
  <si>
    <t>Nevrklová</t>
  </si>
  <si>
    <t>Marie</t>
  </si>
  <si>
    <t>Mora</t>
  </si>
  <si>
    <t>Adrian Lopez</t>
  </si>
  <si>
    <t>CZE/ESP</t>
  </si>
  <si>
    <t>8.</t>
  </si>
  <si>
    <t>Al-Salty</t>
  </si>
  <si>
    <t>Dália</t>
  </si>
  <si>
    <t>Schweigert</t>
  </si>
  <si>
    <t>Dávid</t>
  </si>
  <si>
    <t>9.</t>
  </si>
  <si>
    <t>Weisserová</t>
  </si>
  <si>
    <t>Jana</t>
  </si>
  <si>
    <t>Albal</t>
  </si>
  <si>
    <t>Ivan Vargas</t>
  </si>
  <si>
    <t>10.</t>
  </si>
  <si>
    <t>Ochynská</t>
  </si>
  <si>
    <t>Tereza</t>
  </si>
  <si>
    <t>Janeczko</t>
  </si>
  <si>
    <t>Ondřej</t>
  </si>
  <si>
    <t>11.</t>
  </si>
  <si>
    <t>Kalamárová</t>
  </si>
  <si>
    <t>Radoslava</t>
  </si>
  <si>
    <t>Radovesnický</t>
  </si>
  <si>
    <t>SVK/CZE</t>
  </si>
  <si>
    <t>Sokol Grand Prix Brno  - 28.11.2015</t>
  </si>
  <si>
    <t>RESULTS - qualification</t>
  </si>
  <si>
    <t>TOTAL</t>
  </si>
  <si>
    <t>Name</t>
  </si>
  <si>
    <t>Fed.</t>
  </si>
  <si>
    <t>D</t>
  </si>
  <si>
    <t>E</t>
  </si>
  <si>
    <t>∑</t>
  </si>
  <si>
    <t>ČOS</t>
  </si>
  <si>
    <t>3,60    5,20</t>
  </si>
  <si>
    <t>9,20    9,05</t>
  </si>
  <si>
    <t>4,40    4,20</t>
  </si>
  <si>
    <t>7,95    8,55</t>
  </si>
  <si>
    <t>0,00    0,10</t>
  </si>
  <si>
    <t>9,05    8,90</t>
  </si>
  <si>
    <t>ESP</t>
  </si>
  <si>
    <t>3,60    4,40</t>
  </si>
  <si>
    <t>9,00    9,35</t>
  </si>
  <si>
    <t>0,10    0,00</t>
  </si>
  <si>
    <t>8,85    8,50</t>
  </si>
  <si>
    <t>11</t>
  </si>
  <si>
    <t>SVK</t>
  </si>
  <si>
    <t>4,40    3,60</t>
  </si>
  <si>
    <t>9,10    9,10</t>
  </si>
  <si>
    <t>RESULTS - semifinal</t>
  </si>
  <si>
    <t>4,80    4,20</t>
  </si>
  <si>
    <t>9,00    8,85</t>
  </si>
  <si>
    <t>5,00    4,40</t>
  </si>
  <si>
    <t>9,10    7,85</t>
  </si>
  <si>
    <t>4,40    4,40</t>
  </si>
  <si>
    <t>9,40    9,10</t>
  </si>
  <si>
    <t>3,80    2,40</t>
  </si>
  <si>
    <t>8,60    8,40</t>
  </si>
  <si>
    <t>5,20    3,60</t>
  </si>
  <si>
    <t>8,50    8,80</t>
  </si>
  <si>
    <t>0,30    0,10</t>
  </si>
  <si>
    <t>7,90    8,85</t>
  </si>
  <si>
    <t>RESULTS - final</t>
  </si>
  <si>
    <t>8,95    7,75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</si>
</sst>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0.000"/>
    <numFmt numFmtId="167" formatCode="0.00"/>
  </numFmts>
  <fonts count="15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8"/>
      <name val="Calibri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Calibri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Font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Font="1" applyFill="1" applyAlignment="1">
      <alignment/>
    </xf>
    <xf numFmtId="165" fontId="4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0" fillId="0" borderId="0" xfId="0" applyFill="1" applyAlignment="1">
      <alignment/>
    </xf>
    <xf numFmtId="164" fontId="0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left" wrapText="1"/>
    </xf>
    <xf numFmtId="164" fontId="7" fillId="0" borderId="1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/>
    </xf>
    <xf numFmtId="164" fontId="7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/>
    </xf>
    <xf numFmtId="164" fontId="0" fillId="0" borderId="2" xfId="0" applyFont="1" applyFill="1" applyBorder="1" applyAlignment="1">
      <alignment horizontal="center"/>
    </xf>
    <xf numFmtId="164" fontId="6" fillId="0" borderId="1" xfId="0" applyFont="1" applyFill="1" applyBorder="1" applyAlignment="1">
      <alignment/>
    </xf>
    <xf numFmtId="164" fontId="7" fillId="0" borderId="1" xfId="0" applyFont="1" applyFill="1" applyBorder="1" applyAlignment="1">
      <alignment/>
    </xf>
    <xf numFmtId="167" fontId="0" fillId="0" borderId="0" xfId="0" applyNumberForma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164" fontId="0" fillId="0" borderId="0" xfId="0" applyFill="1" applyAlignment="1">
      <alignment horizontal="center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0" fillId="0" borderId="3" xfId="0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5" xfId="0" applyFill="1" applyBorder="1" applyAlignment="1">
      <alignment/>
    </xf>
    <xf numFmtId="167" fontId="0" fillId="0" borderId="4" xfId="0" applyNumberForma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7" fontId="0" fillId="0" borderId="5" xfId="0" applyNumberForma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5" fillId="0" borderId="7" xfId="0" applyFont="1" applyFill="1" applyBorder="1" applyAlignment="1">
      <alignment/>
    </xf>
    <xf numFmtId="164" fontId="5" fillId="0" borderId="8" xfId="0" applyFont="1" applyFill="1" applyBorder="1" applyAlignment="1">
      <alignment/>
    </xf>
    <xf numFmtId="164" fontId="5" fillId="0" borderId="9" xfId="0" applyFont="1" applyFill="1" applyBorder="1" applyAlignment="1">
      <alignment/>
    </xf>
    <xf numFmtId="167" fontId="8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7" fontId="9" fillId="0" borderId="10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7" fontId="10" fillId="0" borderId="8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7" fontId="9" fillId="0" borderId="12" xfId="0" applyNumberFormat="1" applyFont="1" applyFill="1" applyBorder="1" applyAlignment="1">
      <alignment horizontal="center"/>
    </xf>
    <xf numFmtId="164" fontId="11" fillId="0" borderId="13" xfId="0" applyFont="1" applyFill="1" applyBorder="1" applyAlignment="1">
      <alignment horizontal="center"/>
    </xf>
    <xf numFmtId="164" fontId="0" fillId="0" borderId="14" xfId="0" applyFont="1" applyFill="1" applyBorder="1" applyAlignment="1">
      <alignment horizontal="center" vertical="center"/>
    </xf>
    <xf numFmtId="164" fontId="12" fillId="0" borderId="15" xfId="0" applyFont="1" applyFill="1" applyBorder="1" applyAlignment="1">
      <alignment horizontal="left" wrapText="1"/>
    </xf>
    <xf numFmtId="164" fontId="13" fillId="0" borderId="16" xfId="0" applyFont="1" applyFill="1" applyBorder="1" applyAlignment="1">
      <alignment horizontal="left" wrapText="1"/>
    </xf>
    <xf numFmtId="164" fontId="13" fillId="0" borderId="17" xfId="0" applyFont="1" applyFill="1" applyBorder="1" applyAlignment="1">
      <alignment/>
    </xf>
    <xf numFmtId="164" fontId="13" fillId="0" borderId="18" xfId="0" applyFont="1" applyFill="1" applyBorder="1" applyAlignment="1">
      <alignment/>
    </xf>
    <xf numFmtId="167" fontId="13" fillId="0" borderId="19" xfId="0" applyNumberFormat="1" applyFont="1" applyFill="1" applyBorder="1" applyAlignment="1">
      <alignment horizontal="center"/>
    </xf>
    <xf numFmtId="166" fontId="12" fillId="0" borderId="20" xfId="0" applyNumberFormat="1" applyFont="1" applyFill="1" applyBorder="1" applyAlignment="1">
      <alignment horizontal="center"/>
    </xf>
    <xf numFmtId="167" fontId="13" fillId="0" borderId="21" xfId="0" applyNumberFormat="1" applyFont="1" applyFill="1" applyBorder="1" applyAlignment="1">
      <alignment horizontal="center"/>
    </xf>
    <xf numFmtId="167" fontId="13" fillId="0" borderId="22" xfId="0" applyNumberFormat="1" applyFont="1" applyFill="1" applyBorder="1" applyAlignment="1">
      <alignment horizontal="center" wrapText="1"/>
    </xf>
    <xf numFmtId="166" fontId="12" fillId="0" borderId="23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12" fillId="0" borderId="11" xfId="0" applyFont="1" applyFill="1" applyBorder="1" applyAlignment="1">
      <alignment/>
    </xf>
    <xf numFmtId="164" fontId="13" fillId="0" borderId="12" xfId="0" applyFont="1" applyFill="1" applyBorder="1" applyAlignment="1">
      <alignment/>
    </xf>
    <xf numFmtId="164" fontId="13" fillId="0" borderId="11" xfId="0" applyFont="1" applyFill="1" applyBorder="1" applyAlignment="1">
      <alignment/>
    </xf>
    <xf numFmtId="164" fontId="13" fillId="0" borderId="24" xfId="0" applyFont="1" applyFill="1" applyBorder="1" applyAlignment="1">
      <alignment/>
    </xf>
    <xf numFmtId="167" fontId="13" fillId="0" borderId="25" xfId="0" applyNumberFormat="1" applyFont="1" applyFill="1" applyBorder="1" applyAlignment="1">
      <alignment horizontal="center"/>
    </xf>
    <xf numFmtId="166" fontId="12" fillId="0" borderId="26" xfId="0" applyNumberFormat="1" applyFont="1" applyFill="1" applyBorder="1" applyAlignment="1">
      <alignment horizontal="center"/>
    </xf>
    <xf numFmtId="167" fontId="13" fillId="0" borderId="24" xfId="0" applyNumberFormat="1" applyFont="1" applyFill="1" applyBorder="1" applyAlignment="1">
      <alignment horizontal="center"/>
    </xf>
    <xf numFmtId="167" fontId="13" fillId="0" borderId="27" xfId="0" applyNumberFormat="1" applyFont="1" applyFill="1" applyBorder="1" applyAlignment="1">
      <alignment horizontal="center"/>
    </xf>
    <xf numFmtId="166" fontId="12" fillId="0" borderId="28" xfId="0" applyNumberFormat="1" applyFont="1" applyFill="1" applyBorder="1" applyAlignment="1">
      <alignment horizontal="center"/>
    </xf>
    <xf numFmtId="166" fontId="2" fillId="0" borderId="7" xfId="0" applyNumberFormat="1" applyFont="1" applyFill="1" applyBorder="1" applyAlignment="1">
      <alignment horizontal="center"/>
    </xf>
    <xf numFmtId="167" fontId="13" fillId="0" borderId="19" xfId="0" applyNumberFormat="1" applyFont="1" applyFill="1" applyBorder="1" applyAlignment="1">
      <alignment horizontal="center" wrapText="1"/>
    </xf>
    <xf numFmtId="167" fontId="13" fillId="0" borderId="18" xfId="0" applyNumberFormat="1" applyFont="1" applyFill="1" applyBorder="1" applyAlignment="1">
      <alignment horizontal="center"/>
    </xf>
    <xf numFmtId="166" fontId="12" fillId="0" borderId="29" xfId="0" applyNumberFormat="1" applyFont="1" applyFill="1" applyBorder="1" applyAlignment="1">
      <alignment horizontal="center"/>
    </xf>
    <xf numFmtId="164" fontId="12" fillId="0" borderId="15" xfId="0" applyFont="1" applyFill="1" applyBorder="1" applyAlignment="1">
      <alignment/>
    </xf>
    <xf numFmtId="164" fontId="13" fillId="0" borderId="16" xfId="0" applyFont="1" applyFill="1" applyBorder="1" applyAlignment="1">
      <alignment/>
    </xf>
    <xf numFmtId="167" fontId="13" fillId="0" borderId="25" xfId="0" applyNumberFormat="1" applyFont="1" applyFill="1" applyBorder="1" applyAlignment="1">
      <alignment horizontal="center" wrapText="1"/>
    </xf>
    <xf numFmtId="167" fontId="13" fillId="0" borderId="27" xfId="0" applyNumberFormat="1" applyFont="1" applyFill="1" applyBorder="1" applyAlignment="1">
      <alignment horizontal="center" wrapText="1"/>
    </xf>
    <xf numFmtId="167" fontId="0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5" fillId="0" borderId="3" xfId="0" applyFont="1" applyFill="1" applyBorder="1" applyAlignment="1">
      <alignment/>
    </xf>
    <xf numFmtId="167" fontId="4" fillId="0" borderId="0" xfId="0" applyNumberFormat="1" applyFont="1" applyFill="1" applyBorder="1" applyAlignment="1">
      <alignment horizontal="center"/>
    </xf>
    <xf numFmtId="167" fontId="14" fillId="0" borderId="10" xfId="0" applyNumberFormat="1" applyFont="1" applyFill="1" applyBorder="1" applyAlignment="1">
      <alignment horizontal="center"/>
    </xf>
    <xf numFmtId="164" fontId="0" fillId="0" borderId="13" xfId="0" applyFill="1" applyBorder="1" applyAlignment="1">
      <alignment/>
    </xf>
    <xf numFmtId="166" fontId="2" fillId="0" borderId="16" xfId="0" applyNumberFormat="1" applyFont="1" applyFill="1" applyBorder="1" applyAlignment="1">
      <alignment/>
    </xf>
    <xf numFmtId="166" fontId="2" fillId="0" borderId="30" xfId="0" applyNumberFormat="1" applyFont="1" applyFill="1" applyBorder="1" applyAlignment="1">
      <alignment/>
    </xf>
    <xf numFmtId="167" fontId="13" fillId="0" borderId="22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7" fontId="12" fillId="0" borderId="29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167" fontId="12" fillId="0" borderId="2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Relationship Id="rId4" Type="http://schemas.openxmlformats.org/officeDocument/2006/relationships/image" Target="../media/image8.jpeg" /><Relationship Id="rId5" Type="http://schemas.openxmlformats.org/officeDocument/2006/relationships/image" Target="../media/image6.png" /><Relationship Id="rId6" Type="http://schemas.openxmlformats.org/officeDocument/2006/relationships/image" Target="../media/image9.jpeg" /><Relationship Id="rId7" Type="http://schemas.openxmlformats.org/officeDocument/2006/relationships/image" Target="../media/image4.png" /><Relationship Id="rId8" Type="http://schemas.openxmlformats.org/officeDocument/2006/relationships/image" Target="../media/image10.jpeg" /><Relationship Id="rId9" Type="http://schemas.openxmlformats.org/officeDocument/2006/relationships/image" Target="../media/image7.jpeg" /><Relationship Id="rId10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3.jpeg" /><Relationship Id="rId4" Type="http://schemas.openxmlformats.org/officeDocument/2006/relationships/image" Target="../media/image6.png" /><Relationship Id="rId5" Type="http://schemas.openxmlformats.org/officeDocument/2006/relationships/image" Target="../media/image10.jpeg" /><Relationship Id="rId6" Type="http://schemas.openxmlformats.org/officeDocument/2006/relationships/image" Target="../media/image7.jpeg" /><Relationship Id="rId7" Type="http://schemas.openxmlformats.org/officeDocument/2006/relationships/image" Target="../media/image9.jpeg" /><Relationship Id="rId8" Type="http://schemas.openxmlformats.org/officeDocument/2006/relationships/image" Target="../media/image8.jpeg" /><Relationship Id="rId9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4</xdr:row>
      <xdr:rowOff>85725</xdr:rowOff>
    </xdr:from>
    <xdr:to>
      <xdr:col>7</xdr:col>
      <xdr:colOff>219075</xdr:colOff>
      <xdr:row>7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38225"/>
          <a:ext cx="8763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3</xdr:row>
      <xdr:rowOff>95250</xdr:rowOff>
    </xdr:from>
    <xdr:to>
      <xdr:col>2</xdr:col>
      <xdr:colOff>723900</xdr:colOff>
      <xdr:row>8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819150"/>
          <a:ext cx="12954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0</xdr:row>
      <xdr:rowOff>0</xdr:rowOff>
    </xdr:from>
    <xdr:to>
      <xdr:col>14</xdr:col>
      <xdr:colOff>523875</xdr:colOff>
      <xdr:row>3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8667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14</xdr:row>
      <xdr:rowOff>28575</xdr:rowOff>
    </xdr:from>
    <xdr:to>
      <xdr:col>4</xdr:col>
      <xdr:colOff>476250</xdr:colOff>
      <xdr:row>14</xdr:row>
      <xdr:rowOff>304800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451485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16</xdr:row>
      <xdr:rowOff>19050</xdr:rowOff>
    </xdr:from>
    <xdr:to>
      <xdr:col>4</xdr:col>
      <xdr:colOff>457200</xdr:colOff>
      <xdr:row>16</xdr:row>
      <xdr:rowOff>276225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0775" y="5191125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104775</xdr:colOff>
      <xdr:row>25</xdr:row>
      <xdr:rowOff>38100</xdr:rowOff>
    </xdr:from>
    <xdr:to>
      <xdr:col>4</xdr:col>
      <xdr:colOff>466725</xdr:colOff>
      <xdr:row>25</xdr:row>
      <xdr:rowOff>295275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8296275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22</xdr:row>
      <xdr:rowOff>38100</xdr:rowOff>
    </xdr:from>
    <xdr:to>
      <xdr:col>4</xdr:col>
      <xdr:colOff>438150</xdr:colOff>
      <xdr:row>22</xdr:row>
      <xdr:rowOff>323850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90775" y="7267575"/>
          <a:ext cx="3333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23</xdr:row>
      <xdr:rowOff>28575</xdr:rowOff>
    </xdr:from>
    <xdr:to>
      <xdr:col>4</xdr:col>
      <xdr:colOff>457200</xdr:colOff>
      <xdr:row>23</xdr:row>
      <xdr:rowOff>295275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90775" y="7600950"/>
          <a:ext cx="361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27</xdr:row>
      <xdr:rowOff>28575</xdr:rowOff>
    </xdr:from>
    <xdr:to>
      <xdr:col>4</xdr:col>
      <xdr:colOff>476250</xdr:colOff>
      <xdr:row>27</xdr:row>
      <xdr:rowOff>304800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97255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15</xdr:row>
      <xdr:rowOff>9525</xdr:rowOff>
    </xdr:from>
    <xdr:to>
      <xdr:col>9</xdr:col>
      <xdr:colOff>400050</xdr:colOff>
      <xdr:row>15</xdr:row>
      <xdr:rowOff>314325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4838700"/>
          <a:ext cx="33337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85725</xdr:colOff>
      <xdr:row>19</xdr:row>
      <xdr:rowOff>38100</xdr:rowOff>
    </xdr:from>
    <xdr:to>
      <xdr:col>4</xdr:col>
      <xdr:colOff>409575</xdr:colOff>
      <xdr:row>19</xdr:row>
      <xdr:rowOff>304800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0" y="6238875"/>
          <a:ext cx="3238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17</xdr:row>
      <xdr:rowOff>28575</xdr:rowOff>
    </xdr:from>
    <xdr:to>
      <xdr:col>4</xdr:col>
      <xdr:colOff>457200</xdr:colOff>
      <xdr:row>17</xdr:row>
      <xdr:rowOff>333375</xdr:rowOff>
    </xdr:to>
    <xdr:pic>
      <xdr:nvPicPr>
        <xdr:cNvPr id="10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71725" y="5543550"/>
          <a:ext cx="3810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9</xdr:row>
      <xdr:rowOff>28575</xdr:rowOff>
    </xdr:from>
    <xdr:to>
      <xdr:col>9</xdr:col>
      <xdr:colOff>381000</xdr:colOff>
      <xdr:row>9</xdr:row>
      <xdr:rowOff>295275</xdr:rowOff>
    </xdr:to>
    <xdr:pic>
      <xdr:nvPicPr>
        <xdr:cNvPr id="11" name="Picture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24400" y="2800350"/>
          <a:ext cx="3143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24</xdr:row>
      <xdr:rowOff>47625</xdr:rowOff>
    </xdr:from>
    <xdr:to>
      <xdr:col>4</xdr:col>
      <xdr:colOff>419100</xdr:colOff>
      <xdr:row>24</xdr:row>
      <xdr:rowOff>304800</xdr:rowOff>
    </xdr:to>
    <xdr:pic>
      <xdr:nvPicPr>
        <xdr:cNvPr id="12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796290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85725</xdr:colOff>
      <xdr:row>26</xdr:row>
      <xdr:rowOff>38100</xdr:rowOff>
    </xdr:from>
    <xdr:to>
      <xdr:col>4</xdr:col>
      <xdr:colOff>447675</xdr:colOff>
      <xdr:row>26</xdr:row>
      <xdr:rowOff>295275</xdr:rowOff>
    </xdr:to>
    <xdr:pic>
      <xdr:nvPicPr>
        <xdr:cNvPr id="1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0" y="8639175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10</xdr:row>
      <xdr:rowOff>47625</xdr:rowOff>
    </xdr:from>
    <xdr:to>
      <xdr:col>4</xdr:col>
      <xdr:colOff>457200</xdr:colOff>
      <xdr:row>10</xdr:row>
      <xdr:rowOff>304800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90775" y="316230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18</xdr:row>
      <xdr:rowOff>28575</xdr:rowOff>
    </xdr:from>
    <xdr:to>
      <xdr:col>4</xdr:col>
      <xdr:colOff>438150</xdr:colOff>
      <xdr:row>18</xdr:row>
      <xdr:rowOff>285750</xdr:rowOff>
    </xdr:to>
    <xdr:pic>
      <xdr:nvPicPr>
        <xdr:cNvPr id="15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588645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8</xdr:row>
      <xdr:rowOff>19050</xdr:rowOff>
    </xdr:from>
    <xdr:to>
      <xdr:col>4</xdr:col>
      <xdr:colOff>438150</xdr:colOff>
      <xdr:row>8</xdr:row>
      <xdr:rowOff>276225</xdr:rowOff>
    </xdr:to>
    <xdr:pic>
      <xdr:nvPicPr>
        <xdr:cNvPr id="16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2447925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85725</xdr:colOff>
      <xdr:row>12</xdr:row>
      <xdr:rowOff>28575</xdr:rowOff>
    </xdr:from>
    <xdr:to>
      <xdr:col>4</xdr:col>
      <xdr:colOff>447675</xdr:colOff>
      <xdr:row>12</xdr:row>
      <xdr:rowOff>285750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382905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6</xdr:row>
      <xdr:rowOff>28575</xdr:rowOff>
    </xdr:from>
    <xdr:to>
      <xdr:col>4</xdr:col>
      <xdr:colOff>457200</xdr:colOff>
      <xdr:row>6</xdr:row>
      <xdr:rowOff>285750</xdr:rowOff>
    </xdr:to>
    <xdr:pic>
      <xdr:nvPicPr>
        <xdr:cNvPr id="18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0775" y="177165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57150</xdr:colOff>
      <xdr:row>20</xdr:row>
      <xdr:rowOff>28575</xdr:rowOff>
    </xdr:from>
    <xdr:to>
      <xdr:col>4</xdr:col>
      <xdr:colOff>457200</xdr:colOff>
      <xdr:row>20</xdr:row>
      <xdr:rowOff>304800</xdr:rowOff>
    </xdr:to>
    <xdr:pic>
      <xdr:nvPicPr>
        <xdr:cNvPr id="1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657225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104775</xdr:colOff>
      <xdr:row>15</xdr:row>
      <xdr:rowOff>28575</xdr:rowOff>
    </xdr:from>
    <xdr:to>
      <xdr:col>4</xdr:col>
      <xdr:colOff>466725</xdr:colOff>
      <xdr:row>15</xdr:row>
      <xdr:rowOff>295275</xdr:rowOff>
    </xdr:to>
    <xdr:pic>
      <xdr:nvPicPr>
        <xdr:cNvPr id="20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4857750"/>
          <a:ext cx="361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21</xdr:row>
      <xdr:rowOff>28575</xdr:rowOff>
    </xdr:from>
    <xdr:to>
      <xdr:col>4</xdr:col>
      <xdr:colOff>419100</xdr:colOff>
      <xdr:row>21</xdr:row>
      <xdr:rowOff>295275</xdr:rowOff>
    </xdr:to>
    <xdr:pic>
      <xdr:nvPicPr>
        <xdr:cNvPr id="21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6915150"/>
          <a:ext cx="361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11</xdr:row>
      <xdr:rowOff>19050</xdr:rowOff>
    </xdr:from>
    <xdr:to>
      <xdr:col>4</xdr:col>
      <xdr:colOff>447675</xdr:colOff>
      <xdr:row>11</xdr:row>
      <xdr:rowOff>314325</xdr:rowOff>
    </xdr:to>
    <xdr:pic>
      <xdr:nvPicPr>
        <xdr:cNvPr id="22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62200" y="3476625"/>
          <a:ext cx="381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85725</xdr:colOff>
      <xdr:row>13</xdr:row>
      <xdr:rowOff>9525</xdr:rowOff>
    </xdr:from>
    <xdr:to>
      <xdr:col>4</xdr:col>
      <xdr:colOff>466725</xdr:colOff>
      <xdr:row>13</xdr:row>
      <xdr:rowOff>314325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0" y="4152900"/>
          <a:ext cx="3810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85725</xdr:colOff>
      <xdr:row>9</xdr:row>
      <xdr:rowOff>38100</xdr:rowOff>
    </xdr:from>
    <xdr:to>
      <xdr:col>4</xdr:col>
      <xdr:colOff>447675</xdr:colOff>
      <xdr:row>9</xdr:row>
      <xdr:rowOff>295275</xdr:rowOff>
    </xdr:to>
    <xdr:pic>
      <xdr:nvPicPr>
        <xdr:cNvPr id="2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2809875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7</xdr:row>
      <xdr:rowOff>28575</xdr:rowOff>
    </xdr:from>
    <xdr:to>
      <xdr:col>4</xdr:col>
      <xdr:colOff>438150</xdr:colOff>
      <xdr:row>7</xdr:row>
      <xdr:rowOff>285750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211455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47625</xdr:colOff>
      <xdr:row>24</xdr:row>
      <xdr:rowOff>28575</xdr:rowOff>
    </xdr:from>
    <xdr:to>
      <xdr:col>9</xdr:col>
      <xdr:colOff>447675</xdr:colOff>
      <xdr:row>24</xdr:row>
      <xdr:rowOff>304800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794385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23</xdr:row>
      <xdr:rowOff>19050</xdr:rowOff>
    </xdr:from>
    <xdr:to>
      <xdr:col>9</xdr:col>
      <xdr:colOff>457200</xdr:colOff>
      <xdr:row>23</xdr:row>
      <xdr:rowOff>295275</xdr:rowOff>
    </xdr:to>
    <xdr:pic>
      <xdr:nvPicPr>
        <xdr:cNvPr id="2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7591425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85725</xdr:colOff>
      <xdr:row>25</xdr:row>
      <xdr:rowOff>28575</xdr:rowOff>
    </xdr:from>
    <xdr:to>
      <xdr:col>9</xdr:col>
      <xdr:colOff>419100</xdr:colOff>
      <xdr:row>25</xdr:row>
      <xdr:rowOff>295275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43450" y="8286750"/>
          <a:ext cx="3238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22</xdr:row>
      <xdr:rowOff>28575</xdr:rowOff>
    </xdr:from>
    <xdr:to>
      <xdr:col>9</xdr:col>
      <xdr:colOff>428625</xdr:colOff>
      <xdr:row>22</xdr:row>
      <xdr:rowOff>285750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24400" y="725805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114300</xdr:colOff>
      <xdr:row>17</xdr:row>
      <xdr:rowOff>28575</xdr:rowOff>
    </xdr:from>
    <xdr:to>
      <xdr:col>9</xdr:col>
      <xdr:colOff>438150</xdr:colOff>
      <xdr:row>17</xdr:row>
      <xdr:rowOff>285750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72025" y="5543550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85725</xdr:colOff>
      <xdr:row>16</xdr:row>
      <xdr:rowOff>19050</xdr:rowOff>
    </xdr:from>
    <xdr:to>
      <xdr:col>9</xdr:col>
      <xdr:colOff>428625</xdr:colOff>
      <xdr:row>16</xdr:row>
      <xdr:rowOff>304800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43450" y="5191125"/>
          <a:ext cx="3429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85725</xdr:colOff>
      <xdr:row>14</xdr:row>
      <xdr:rowOff>28575</xdr:rowOff>
    </xdr:from>
    <xdr:to>
      <xdr:col>9</xdr:col>
      <xdr:colOff>447675</xdr:colOff>
      <xdr:row>14</xdr:row>
      <xdr:rowOff>285750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451485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26</xdr:row>
      <xdr:rowOff>28575</xdr:rowOff>
    </xdr:from>
    <xdr:to>
      <xdr:col>9</xdr:col>
      <xdr:colOff>400050</xdr:colOff>
      <xdr:row>26</xdr:row>
      <xdr:rowOff>314325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8629650"/>
          <a:ext cx="3333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27</xdr:row>
      <xdr:rowOff>38100</xdr:rowOff>
    </xdr:from>
    <xdr:to>
      <xdr:col>9</xdr:col>
      <xdr:colOff>381000</xdr:colOff>
      <xdr:row>27</xdr:row>
      <xdr:rowOff>304800</xdr:rowOff>
    </xdr:to>
    <xdr:pic>
      <xdr:nvPicPr>
        <xdr:cNvPr id="3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14875" y="8982075"/>
          <a:ext cx="3238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20</xdr:row>
      <xdr:rowOff>19050</xdr:rowOff>
    </xdr:from>
    <xdr:to>
      <xdr:col>9</xdr:col>
      <xdr:colOff>400050</xdr:colOff>
      <xdr:row>20</xdr:row>
      <xdr:rowOff>304800</xdr:rowOff>
    </xdr:to>
    <xdr:pic>
      <xdr:nvPicPr>
        <xdr:cNvPr id="3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6562725"/>
          <a:ext cx="3333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85725</xdr:colOff>
      <xdr:row>10</xdr:row>
      <xdr:rowOff>28575</xdr:rowOff>
    </xdr:from>
    <xdr:to>
      <xdr:col>9</xdr:col>
      <xdr:colOff>428625</xdr:colOff>
      <xdr:row>10</xdr:row>
      <xdr:rowOff>314325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43450" y="3143250"/>
          <a:ext cx="3429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8</xdr:row>
      <xdr:rowOff>28575</xdr:rowOff>
    </xdr:from>
    <xdr:to>
      <xdr:col>9</xdr:col>
      <xdr:colOff>419100</xdr:colOff>
      <xdr:row>8</xdr:row>
      <xdr:rowOff>314325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33925" y="2457450"/>
          <a:ext cx="3429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12</xdr:row>
      <xdr:rowOff>28575</xdr:rowOff>
    </xdr:from>
    <xdr:to>
      <xdr:col>9</xdr:col>
      <xdr:colOff>400050</xdr:colOff>
      <xdr:row>12</xdr:row>
      <xdr:rowOff>314325</xdr:rowOff>
    </xdr:to>
    <xdr:pic>
      <xdr:nvPicPr>
        <xdr:cNvPr id="38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3829050"/>
          <a:ext cx="3333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85725</xdr:colOff>
      <xdr:row>6</xdr:row>
      <xdr:rowOff>19050</xdr:rowOff>
    </xdr:from>
    <xdr:to>
      <xdr:col>9</xdr:col>
      <xdr:colOff>428625</xdr:colOff>
      <xdr:row>6</xdr:row>
      <xdr:rowOff>304800</xdr:rowOff>
    </xdr:to>
    <xdr:pic>
      <xdr:nvPicPr>
        <xdr:cNvPr id="3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43450" y="1762125"/>
          <a:ext cx="3429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18</xdr:row>
      <xdr:rowOff>38100</xdr:rowOff>
    </xdr:from>
    <xdr:to>
      <xdr:col>9</xdr:col>
      <xdr:colOff>419100</xdr:colOff>
      <xdr:row>18</xdr:row>
      <xdr:rowOff>295275</xdr:rowOff>
    </xdr:to>
    <xdr:pic>
      <xdr:nvPicPr>
        <xdr:cNvPr id="4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5895975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95250</xdr:colOff>
      <xdr:row>7</xdr:row>
      <xdr:rowOff>28575</xdr:rowOff>
    </xdr:from>
    <xdr:to>
      <xdr:col>9</xdr:col>
      <xdr:colOff>438150</xdr:colOff>
      <xdr:row>7</xdr:row>
      <xdr:rowOff>333375</xdr:rowOff>
    </xdr:to>
    <xdr:pic>
      <xdr:nvPicPr>
        <xdr:cNvPr id="41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52975" y="2114550"/>
          <a:ext cx="3429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47625</xdr:colOff>
      <xdr:row>13</xdr:row>
      <xdr:rowOff>19050</xdr:rowOff>
    </xdr:from>
    <xdr:to>
      <xdr:col>9</xdr:col>
      <xdr:colOff>447675</xdr:colOff>
      <xdr:row>13</xdr:row>
      <xdr:rowOff>285750</xdr:rowOff>
    </xdr:to>
    <xdr:pic>
      <xdr:nvPicPr>
        <xdr:cNvPr id="4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4162425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11</xdr:row>
      <xdr:rowOff>9525</xdr:rowOff>
    </xdr:from>
    <xdr:to>
      <xdr:col>9</xdr:col>
      <xdr:colOff>400050</xdr:colOff>
      <xdr:row>11</xdr:row>
      <xdr:rowOff>314325</xdr:rowOff>
    </xdr:to>
    <xdr:pic>
      <xdr:nvPicPr>
        <xdr:cNvPr id="4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14875" y="3467100"/>
          <a:ext cx="3524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28575</xdr:rowOff>
    </xdr:from>
    <xdr:to>
      <xdr:col>9</xdr:col>
      <xdr:colOff>438150</xdr:colOff>
      <xdr:row>19</xdr:row>
      <xdr:rowOff>323850</xdr:rowOff>
    </xdr:to>
    <xdr:pic>
      <xdr:nvPicPr>
        <xdr:cNvPr id="4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6229350"/>
          <a:ext cx="381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47625</xdr:colOff>
      <xdr:row>21</xdr:row>
      <xdr:rowOff>19050</xdr:rowOff>
    </xdr:from>
    <xdr:to>
      <xdr:col>9</xdr:col>
      <xdr:colOff>428625</xdr:colOff>
      <xdr:row>21</xdr:row>
      <xdr:rowOff>314325</xdr:rowOff>
    </xdr:to>
    <xdr:pic>
      <xdr:nvPicPr>
        <xdr:cNvPr id="4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05350" y="6905625"/>
          <a:ext cx="381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66675</xdr:rowOff>
    </xdr:from>
    <xdr:to>
      <xdr:col>1</xdr:col>
      <xdr:colOff>942975</xdr:colOff>
      <xdr:row>3</xdr:row>
      <xdr:rowOff>95250</xdr:rowOff>
    </xdr:to>
    <xdr:pic>
      <xdr:nvPicPr>
        <xdr:cNvPr id="46" name="Obrázek 5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4800" y="66675"/>
          <a:ext cx="8572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0</xdr:row>
      <xdr:rowOff>28575</xdr:rowOff>
    </xdr:from>
    <xdr:to>
      <xdr:col>11</xdr:col>
      <xdr:colOff>466725</xdr:colOff>
      <xdr:row>3</xdr:row>
      <xdr:rowOff>180975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28575"/>
          <a:ext cx="7620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20</xdr:row>
      <xdr:rowOff>38100</xdr:rowOff>
    </xdr:from>
    <xdr:to>
      <xdr:col>5</xdr:col>
      <xdr:colOff>485775</xdr:colOff>
      <xdr:row>20</xdr:row>
      <xdr:rowOff>314325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581775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18</xdr:row>
      <xdr:rowOff>28575</xdr:rowOff>
    </xdr:from>
    <xdr:to>
      <xdr:col>5</xdr:col>
      <xdr:colOff>457200</xdr:colOff>
      <xdr:row>18</xdr:row>
      <xdr:rowOff>285750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52800" y="588645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19</xdr:row>
      <xdr:rowOff>28575</xdr:rowOff>
    </xdr:from>
    <xdr:to>
      <xdr:col>5</xdr:col>
      <xdr:colOff>485775</xdr:colOff>
      <xdr:row>19</xdr:row>
      <xdr:rowOff>304800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22935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16</xdr:row>
      <xdr:rowOff>19050</xdr:rowOff>
    </xdr:from>
    <xdr:to>
      <xdr:col>5</xdr:col>
      <xdr:colOff>476250</xdr:colOff>
      <xdr:row>16</xdr:row>
      <xdr:rowOff>295275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5191125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8</xdr:row>
      <xdr:rowOff>28575</xdr:rowOff>
    </xdr:from>
    <xdr:to>
      <xdr:col>5</xdr:col>
      <xdr:colOff>457200</xdr:colOff>
      <xdr:row>8</xdr:row>
      <xdr:rowOff>304800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245745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9</xdr:row>
      <xdr:rowOff>19050</xdr:rowOff>
    </xdr:from>
    <xdr:to>
      <xdr:col>5</xdr:col>
      <xdr:colOff>409575</xdr:colOff>
      <xdr:row>9</xdr:row>
      <xdr:rowOff>295275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2790825"/>
          <a:ext cx="3333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104775</xdr:colOff>
      <xdr:row>12</xdr:row>
      <xdr:rowOff>28575</xdr:rowOff>
    </xdr:from>
    <xdr:to>
      <xdr:col>5</xdr:col>
      <xdr:colOff>447675</xdr:colOff>
      <xdr:row>12</xdr:row>
      <xdr:rowOff>323850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62325" y="3829050"/>
          <a:ext cx="33337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10</xdr:row>
      <xdr:rowOff>19050</xdr:rowOff>
    </xdr:from>
    <xdr:to>
      <xdr:col>5</xdr:col>
      <xdr:colOff>466725</xdr:colOff>
      <xdr:row>10</xdr:row>
      <xdr:rowOff>295275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133725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11</xdr:row>
      <xdr:rowOff>19050</xdr:rowOff>
    </xdr:from>
    <xdr:to>
      <xdr:col>5</xdr:col>
      <xdr:colOff>419100</xdr:colOff>
      <xdr:row>11</xdr:row>
      <xdr:rowOff>276225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3476625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17</xdr:row>
      <xdr:rowOff>38100</xdr:rowOff>
    </xdr:from>
    <xdr:to>
      <xdr:col>5</xdr:col>
      <xdr:colOff>447675</xdr:colOff>
      <xdr:row>17</xdr:row>
      <xdr:rowOff>295275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43275" y="5553075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13</xdr:row>
      <xdr:rowOff>28575</xdr:rowOff>
    </xdr:from>
    <xdr:to>
      <xdr:col>5</xdr:col>
      <xdr:colOff>476250</xdr:colOff>
      <xdr:row>13</xdr:row>
      <xdr:rowOff>304800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417195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6</xdr:row>
      <xdr:rowOff>66675</xdr:rowOff>
    </xdr:from>
    <xdr:to>
      <xdr:col>5</xdr:col>
      <xdr:colOff>419100</xdr:colOff>
      <xdr:row>6</xdr:row>
      <xdr:rowOff>323850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180975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7</xdr:row>
      <xdr:rowOff>19050</xdr:rowOff>
    </xdr:from>
    <xdr:to>
      <xdr:col>5</xdr:col>
      <xdr:colOff>457200</xdr:colOff>
      <xdr:row>7</xdr:row>
      <xdr:rowOff>314325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0" y="2105025"/>
          <a:ext cx="381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14</xdr:row>
      <xdr:rowOff>28575</xdr:rowOff>
    </xdr:from>
    <xdr:to>
      <xdr:col>5</xdr:col>
      <xdr:colOff>457200</xdr:colOff>
      <xdr:row>14</xdr:row>
      <xdr:rowOff>285750</xdr:rowOff>
    </xdr:to>
    <xdr:pic>
      <xdr:nvPicPr>
        <xdr:cNvPr id="15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52800" y="451485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133350</xdr:colOff>
      <xdr:row>15</xdr:row>
      <xdr:rowOff>28575</xdr:rowOff>
    </xdr:from>
    <xdr:to>
      <xdr:col>5</xdr:col>
      <xdr:colOff>447675</xdr:colOff>
      <xdr:row>15</xdr:row>
      <xdr:rowOff>285750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90900" y="4857750"/>
          <a:ext cx="3143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104775</xdr:colOff>
      <xdr:row>21</xdr:row>
      <xdr:rowOff>28575</xdr:rowOff>
    </xdr:from>
    <xdr:to>
      <xdr:col>5</xdr:col>
      <xdr:colOff>457200</xdr:colOff>
      <xdr:row>21</xdr:row>
      <xdr:rowOff>333375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62325" y="6915150"/>
          <a:ext cx="3429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95250</xdr:rowOff>
    </xdr:from>
    <xdr:to>
      <xdr:col>1</xdr:col>
      <xdr:colOff>314325</xdr:colOff>
      <xdr:row>3</xdr:row>
      <xdr:rowOff>123825</xdr:rowOff>
    </xdr:to>
    <xdr:pic>
      <xdr:nvPicPr>
        <xdr:cNvPr id="18" name="Obrázek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925" y="95250"/>
          <a:ext cx="847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0</xdr:row>
      <xdr:rowOff>28575</xdr:rowOff>
    </xdr:from>
    <xdr:to>
      <xdr:col>11</xdr:col>
      <xdr:colOff>466725</xdr:colOff>
      <xdr:row>3</xdr:row>
      <xdr:rowOff>180975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28575"/>
          <a:ext cx="7620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123825</xdr:colOff>
      <xdr:row>6</xdr:row>
      <xdr:rowOff>76200</xdr:rowOff>
    </xdr:from>
    <xdr:to>
      <xdr:col>5</xdr:col>
      <xdr:colOff>476250</xdr:colOff>
      <xdr:row>6</xdr:row>
      <xdr:rowOff>333375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819275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8</xdr:row>
      <xdr:rowOff>47625</xdr:rowOff>
    </xdr:from>
    <xdr:to>
      <xdr:col>5</xdr:col>
      <xdr:colOff>476250</xdr:colOff>
      <xdr:row>8</xdr:row>
      <xdr:rowOff>323850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247650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123825</xdr:colOff>
      <xdr:row>10</xdr:row>
      <xdr:rowOff>66675</xdr:rowOff>
    </xdr:from>
    <xdr:to>
      <xdr:col>5</xdr:col>
      <xdr:colOff>476250</xdr:colOff>
      <xdr:row>10</xdr:row>
      <xdr:rowOff>323850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318135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123825</xdr:colOff>
      <xdr:row>12</xdr:row>
      <xdr:rowOff>38100</xdr:rowOff>
    </xdr:from>
    <xdr:to>
      <xdr:col>5</xdr:col>
      <xdr:colOff>447675</xdr:colOff>
      <xdr:row>12</xdr:row>
      <xdr:rowOff>323850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3838575"/>
          <a:ext cx="323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13</xdr:row>
      <xdr:rowOff>19050</xdr:rowOff>
    </xdr:from>
    <xdr:to>
      <xdr:col>5</xdr:col>
      <xdr:colOff>428625</xdr:colOff>
      <xdr:row>13</xdr:row>
      <xdr:rowOff>304800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09925" y="4162425"/>
          <a:ext cx="3333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9</xdr:row>
      <xdr:rowOff>38100</xdr:rowOff>
    </xdr:from>
    <xdr:to>
      <xdr:col>5</xdr:col>
      <xdr:colOff>428625</xdr:colOff>
      <xdr:row>9</xdr:row>
      <xdr:rowOff>333375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09925" y="2809875"/>
          <a:ext cx="33337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104775</xdr:colOff>
      <xdr:row>11</xdr:row>
      <xdr:rowOff>28575</xdr:rowOff>
    </xdr:from>
    <xdr:to>
      <xdr:col>5</xdr:col>
      <xdr:colOff>485775</xdr:colOff>
      <xdr:row>11</xdr:row>
      <xdr:rowOff>323850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3486150"/>
          <a:ext cx="381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7</xdr:row>
      <xdr:rowOff>19050</xdr:rowOff>
    </xdr:from>
    <xdr:to>
      <xdr:col>5</xdr:col>
      <xdr:colOff>428625</xdr:colOff>
      <xdr:row>7</xdr:row>
      <xdr:rowOff>295275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09925" y="2105025"/>
          <a:ext cx="3333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95250</xdr:rowOff>
    </xdr:from>
    <xdr:to>
      <xdr:col>1</xdr:col>
      <xdr:colOff>257175</xdr:colOff>
      <xdr:row>3</xdr:row>
      <xdr:rowOff>114300</xdr:rowOff>
    </xdr:to>
    <xdr:pic>
      <xdr:nvPicPr>
        <xdr:cNvPr id="10" name="Obráze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95250"/>
          <a:ext cx="8477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4"/>
  <sheetViews>
    <sheetView workbookViewId="0" topLeftCell="A1">
      <selection activeCell="B4" sqref="B4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18.00390625" style="1" customWidth="1"/>
    <col min="4" max="4" width="10.625" style="2" customWidth="1"/>
    <col min="5" max="5" width="19.00390625" style="1" customWidth="1"/>
    <col min="6" max="6" width="13.875" style="2" customWidth="1"/>
    <col min="7" max="7" width="10.375" style="2" customWidth="1"/>
    <col min="8" max="8" width="7.75390625" style="0" customWidth="1"/>
    <col min="9" max="9" width="7.375" style="0" customWidth="1"/>
    <col min="10" max="10" width="0" style="0" hidden="1" customWidth="1"/>
    <col min="11" max="11" width="3.625" style="0" customWidth="1"/>
    <col min="12" max="12" width="23.00390625" style="0" customWidth="1"/>
    <col min="15" max="15" width="19.875" style="0" customWidth="1"/>
  </cols>
  <sheetData>
    <row r="3" spans="2:11" ht="28.5" customHeight="1">
      <c r="B3" s="3" t="s">
        <v>0</v>
      </c>
      <c r="C3" s="3"/>
      <c r="D3" s="3"/>
      <c r="E3" s="3"/>
      <c r="F3" s="3"/>
      <c r="G3" s="3"/>
      <c r="H3" s="3"/>
      <c r="I3" s="3"/>
      <c r="J3" s="3"/>
      <c r="K3" s="4"/>
    </row>
    <row r="4" ht="18" customHeight="1"/>
    <row r="5" spans="4:11" ht="12.75">
      <c r="D5" s="5"/>
      <c r="E5" s="6"/>
      <c r="F5" s="6"/>
      <c r="G5" s="7"/>
      <c r="K5" s="4"/>
    </row>
    <row r="6" spans="4:11" ht="12.75">
      <c r="D6" s="5"/>
      <c r="K6" s="4"/>
    </row>
    <row r="7" spans="5:11" ht="18.75" customHeight="1">
      <c r="E7" s="8" t="s">
        <v>1</v>
      </c>
      <c r="F7" s="8"/>
      <c r="K7" s="4"/>
    </row>
    <row r="8" spans="5:11" ht="12.75">
      <c r="E8" s="6" t="s">
        <v>2</v>
      </c>
      <c r="F8" s="6"/>
      <c r="K8" s="4"/>
    </row>
    <row r="9" ht="12.75">
      <c r="K9" s="4"/>
    </row>
    <row r="10" ht="12.75">
      <c r="K10" s="9"/>
    </row>
    <row r="13" spans="2:11" ht="13.5" customHeight="1">
      <c r="B13" s="10" t="s">
        <v>3</v>
      </c>
      <c r="I13" s="10"/>
      <c r="J13" s="10"/>
      <c r="K13" s="10"/>
    </row>
    <row r="14" spans="2:11" s="11" customFormat="1" ht="20.25" customHeight="1">
      <c r="B14" s="12" t="s">
        <v>4</v>
      </c>
      <c r="C14" s="13" t="s">
        <v>5</v>
      </c>
      <c r="D14" s="14" t="s">
        <v>6</v>
      </c>
      <c r="E14" s="15" t="s">
        <v>7</v>
      </c>
      <c r="F14" s="16" t="s">
        <v>8</v>
      </c>
      <c r="G14" s="17" t="s">
        <v>9</v>
      </c>
      <c r="I14" s="18"/>
      <c r="J14" s="18"/>
      <c r="K14" s="18"/>
    </row>
    <row r="15" spans="2:10" s="11" customFormat="1" ht="20.25" customHeight="1">
      <c r="B15" s="12" t="s">
        <v>10</v>
      </c>
      <c r="C15" s="13" t="s">
        <v>11</v>
      </c>
      <c r="D15" s="14" t="s">
        <v>12</v>
      </c>
      <c r="E15" s="15" t="s">
        <v>13</v>
      </c>
      <c r="F15" s="16" t="s">
        <v>14</v>
      </c>
      <c r="G15" s="17" t="s">
        <v>15</v>
      </c>
      <c r="I15" s="18"/>
      <c r="J15" s="18"/>
    </row>
    <row r="16" spans="2:8" s="11" customFormat="1" ht="20.25" customHeight="1">
      <c r="B16" s="12" t="s">
        <v>16</v>
      </c>
      <c r="C16" s="13" t="s">
        <v>17</v>
      </c>
      <c r="D16" s="14" t="s">
        <v>18</v>
      </c>
      <c r="E16" s="15" t="s">
        <v>19</v>
      </c>
      <c r="F16" s="16" t="s">
        <v>20</v>
      </c>
      <c r="G16" s="17" t="s">
        <v>21</v>
      </c>
      <c r="H16"/>
    </row>
    <row r="17" spans="2:10" ht="20.25" customHeight="1">
      <c r="B17" s="12" t="s">
        <v>22</v>
      </c>
      <c r="C17" s="13" t="s">
        <v>23</v>
      </c>
      <c r="D17" s="14" t="s">
        <v>24</v>
      </c>
      <c r="E17" s="15" t="s">
        <v>25</v>
      </c>
      <c r="F17" s="16" t="s">
        <v>26</v>
      </c>
      <c r="G17" s="17" t="s">
        <v>27</v>
      </c>
      <c r="I17" s="19"/>
      <c r="J17" s="19"/>
    </row>
    <row r="18" spans="2:8" ht="20.25" customHeight="1">
      <c r="B18" s="20" t="s">
        <v>28</v>
      </c>
      <c r="C18" s="13" t="s">
        <v>29</v>
      </c>
      <c r="D18" s="14" t="s">
        <v>24</v>
      </c>
      <c r="E18" s="15" t="s">
        <v>30</v>
      </c>
      <c r="F18" s="16" t="s">
        <v>31</v>
      </c>
      <c r="G18" s="17" t="s">
        <v>32</v>
      </c>
      <c r="H18" s="11"/>
    </row>
    <row r="19" spans="2:11" ht="20.25" customHeight="1">
      <c r="B19" s="20" t="s">
        <v>33</v>
      </c>
      <c r="C19" s="13" t="s">
        <v>34</v>
      </c>
      <c r="D19" s="14" t="s">
        <v>35</v>
      </c>
      <c r="E19" s="15" t="s">
        <v>36</v>
      </c>
      <c r="F19" s="16" t="s">
        <v>37</v>
      </c>
      <c r="G19" s="17" t="s">
        <v>38</v>
      </c>
      <c r="K19" s="11"/>
    </row>
    <row r="20" spans="2:7" ht="20.25" customHeight="1">
      <c r="B20" s="20" t="s">
        <v>39</v>
      </c>
      <c r="C20" s="13" t="s">
        <v>40</v>
      </c>
      <c r="D20" s="14" t="s">
        <v>41</v>
      </c>
      <c r="E20" s="15" t="s">
        <v>42</v>
      </c>
      <c r="F20" s="16" t="s">
        <v>43</v>
      </c>
      <c r="G20" s="17" t="s">
        <v>44</v>
      </c>
    </row>
    <row r="21" spans="2:7" ht="20.25" customHeight="1">
      <c r="B21" s="20" t="s">
        <v>45</v>
      </c>
      <c r="C21" s="21" t="s">
        <v>46</v>
      </c>
      <c r="D21" s="22" t="s">
        <v>47</v>
      </c>
      <c r="E21" s="15" t="s">
        <v>48</v>
      </c>
      <c r="F21" s="16" t="s">
        <v>49</v>
      </c>
      <c r="G21" s="17" t="s">
        <v>9</v>
      </c>
    </row>
    <row r="22" spans="2:7" ht="20.25" customHeight="1">
      <c r="B22" s="20" t="s">
        <v>50</v>
      </c>
      <c r="C22" s="13" t="s">
        <v>51</v>
      </c>
      <c r="D22" s="14" t="s">
        <v>52</v>
      </c>
      <c r="E22" s="15" t="s">
        <v>53</v>
      </c>
      <c r="F22" s="16" t="s">
        <v>54</v>
      </c>
      <c r="G22" s="17" t="s">
        <v>44</v>
      </c>
    </row>
    <row r="23" spans="2:7" ht="20.25" customHeight="1">
      <c r="B23" s="20" t="s">
        <v>55</v>
      </c>
      <c r="C23" s="13" t="s">
        <v>56</v>
      </c>
      <c r="D23" s="14" t="s">
        <v>57</v>
      </c>
      <c r="E23" s="15" t="s">
        <v>58</v>
      </c>
      <c r="F23" s="16" t="s">
        <v>59</v>
      </c>
      <c r="G23" s="17" t="s">
        <v>27</v>
      </c>
    </row>
    <row r="24" spans="2:7" ht="20.25" customHeight="1">
      <c r="B24" s="20" t="s">
        <v>60</v>
      </c>
      <c r="C24" s="13" t="s">
        <v>61</v>
      </c>
      <c r="D24" s="14" t="s">
        <v>62</v>
      </c>
      <c r="E24" s="15" t="s">
        <v>63</v>
      </c>
      <c r="F24" s="16" t="s">
        <v>14</v>
      </c>
      <c r="G24" s="17" t="s">
        <v>64</v>
      </c>
    </row>
  </sheetData>
  <sheetProtection selectLockedCells="1" selectUnlockedCells="1"/>
  <mergeCells count="4">
    <mergeCell ref="B3:J3"/>
    <mergeCell ref="E5:F5"/>
    <mergeCell ref="E7:F7"/>
    <mergeCell ref="E8:F8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="115" zoomScaleNormal="115" workbookViewId="0" topLeftCell="A1">
      <selection activeCell="A2" sqref="A2"/>
    </sheetView>
  </sheetViews>
  <sheetFormatPr defaultColWidth="9.00390625" defaultRowHeight="27" customHeight="1"/>
  <cols>
    <col min="1" max="1" width="2.875" style="11" customWidth="1"/>
    <col min="2" max="2" width="12.625" style="11" customWidth="1"/>
    <col min="3" max="3" width="9.875" style="7" customWidth="1"/>
    <col min="4" max="4" width="4.75390625" style="11" customWidth="1"/>
    <col min="5" max="5" width="7.125" style="11" customWidth="1"/>
    <col min="6" max="8" width="5.875" style="23" customWidth="1"/>
    <col min="9" max="9" width="6.25390625" style="24" customWidth="1"/>
    <col min="10" max="10" width="6.75390625" style="23" customWidth="1"/>
    <col min="11" max="11" width="5.625" style="23" customWidth="1"/>
    <col min="12" max="13" width="5.875" style="23" customWidth="1"/>
    <col min="14" max="14" width="6.25390625" style="24" customWidth="1"/>
    <col min="15" max="15" width="9.125" style="25" customWidth="1"/>
    <col min="16" max="17" width="9.125" style="11" customWidth="1"/>
    <col min="18" max="18" width="14.375" style="11" customWidth="1"/>
    <col min="19" max="16384" width="9.125" style="11" customWidth="1"/>
  </cols>
  <sheetData>
    <row r="1" spans="1:15" ht="24" customHeight="1">
      <c r="A1" s="26" t="s">
        <v>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8" customHeight="1">
      <c r="A3" s="28" t="s">
        <v>66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27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27" customHeight="1">
      <c r="A5" s="29"/>
      <c r="B5" s="30"/>
      <c r="C5" s="31"/>
      <c r="D5" s="29"/>
      <c r="E5" s="32"/>
      <c r="F5" s="33"/>
      <c r="G5" s="33"/>
      <c r="H5" s="33"/>
      <c r="I5" s="34"/>
      <c r="J5" s="35"/>
      <c r="K5" s="33"/>
      <c r="L5" s="33"/>
      <c r="M5" s="33"/>
      <c r="N5" s="34"/>
      <c r="O5" s="36" t="s">
        <v>67</v>
      </c>
    </row>
    <row r="6" spans="1:15" ht="27" customHeight="1">
      <c r="A6" s="37" t="s">
        <v>3</v>
      </c>
      <c r="B6" s="38" t="s">
        <v>68</v>
      </c>
      <c r="C6" s="38"/>
      <c r="D6" s="37" t="s">
        <v>69</v>
      </c>
      <c r="E6" s="39"/>
      <c r="F6" s="40" t="s">
        <v>70</v>
      </c>
      <c r="G6" s="40" t="s">
        <v>71</v>
      </c>
      <c r="H6" s="41"/>
      <c r="I6" s="42" t="s">
        <v>72</v>
      </c>
      <c r="J6" s="43"/>
      <c r="K6" s="44" t="s">
        <v>70</v>
      </c>
      <c r="L6" s="44" t="s">
        <v>71</v>
      </c>
      <c r="M6" s="45"/>
      <c r="N6" s="46" t="s">
        <v>72</v>
      </c>
      <c r="O6" s="47"/>
    </row>
    <row r="7" spans="1:17" ht="27" customHeight="1">
      <c r="A7" s="48" t="s">
        <v>4</v>
      </c>
      <c r="B7" s="49" t="s">
        <v>5</v>
      </c>
      <c r="C7" s="50" t="s">
        <v>6</v>
      </c>
      <c r="D7" s="51" t="s">
        <v>9</v>
      </c>
      <c r="E7" s="52"/>
      <c r="F7" s="53">
        <v>4.3</v>
      </c>
      <c r="G7" s="53">
        <v>8.2</v>
      </c>
      <c r="H7" s="53"/>
      <c r="I7" s="54">
        <f aca="true" t="shared" si="0" ref="I7:I14">F7+G7-H7</f>
        <v>12.5</v>
      </c>
      <c r="J7" s="55"/>
      <c r="K7" s="56">
        <v>5.6</v>
      </c>
      <c r="L7" s="56">
        <v>8.25</v>
      </c>
      <c r="M7" s="56"/>
      <c r="N7" s="57">
        <f aca="true" t="shared" si="1" ref="N7:N13">K7+L7-M7</f>
        <v>13.85</v>
      </c>
      <c r="O7" s="58"/>
      <c r="P7" s="59"/>
      <c r="Q7" s="59"/>
    </row>
    <row r="8" spans="1:17" ht="27" customHeight="1">
      <c r="A8" s="48"/>
      <c r="B8" s="60" t="s">
        <v>7</v>
      </c>
      <c r="C8" s="61" t="s">
        <v>8</v>
      </c>
      <c r="D8" s="62" t="s">
        <v>9</v>
      </c>
      <c r="E8" s="63"/>
      <c r="F8" s="64">
        <v>5.4</v>
      </c>
      <c r="G8" s="64">
        <v>8.85</v>
      </c>
      <c r="H8" s="64"/>
      <c r="I8" s="65">
        <f t="shared" si="0"/>
        <v>14.25</v>
      </c>
      <c r="J8" s="66"/>
      <c r="K8" s="67">
        <v>5.1</v>
      </c>
      <c r="L8" s="67">
        <v>8.65</v>
      </c>
      <c r="M8" s="67"/>
      <c r="N8" s="68">
        <f t="shared" si="1"/>
        <v>13.75</v>
      </c>
      <c r="O8" s="69">
        <f>I7+I8+N7+N8</f>
        <v>54.35</v>
      </c>
      <c r="P8" s="59"/>
      <c r="Q8" s="59"/>
    </row>
    <row r="9" spans="1:17" ht="27" customHeight="1">
      <c r="A9" s="48" t="s">
        <v>10</v>
      </c>
      <c r="B9" s="49" t="s">
        <v>17</v>
      </c>
      <c r="C9" s="50" t="s">
        <v>18</v>
      </c>
      <c r="D9" s="51" t="s">
        <v>21</v>
      </c>
      <c r="E9" s="52"/>
      <c r="F9" s="70">
        <v>5.6</v>
      </c>
      <c r="G9" s="70">
        <v>7.55</v>
      </c>
      <c r="H9" s="70"/>
      <c r="I9" s="54">
        <f t="shared" si="0"/>
        <v>13.149999999999999</v>
      </c>
      <c r="J9" s="71"/>
      <c r="K9" s="53">
        <v>5</v>
      </c>
      <c r="L9" s="53">
        <v>8.25</v>
      </c>
      <c r="M9" s="53"/>
      <c r="N9" s="72">
        <f t="shared" si="1"/>
        <v>13.25</v>
      </c>
      <c r="O9" s="58"/>
      <c r="P9" s="59"/>
      <c r="Q9" s="59"/>
    </row>
    <row r="10" spans="1:17" ht="27" customHeight="1">
      <c r="A10" s="48"/>
      <c r="B10" s="60" t="s">
        <v>19</v>
      </c>
      <c r="C10" s="61" t="s">
        <v>20</v>
      </c>
      <c r="D10" s="62" t="s">
        <v>21</v>
      </c>
      <c r="E10" s="63"/>
      <c r="F10" s="64">
        <v>5.7</v>
      </c>
      <c r="G10" s="64">
        <v>7.95</v>
      </c>
      <c r="H10" s="64"/>
      <c r="I10" s="65">
        <f t="shared" si="0"/>
        <v>13.65</v>
      </c>
      <c r="J10" s="66"/>
      <c r="K10" s="64">
        <v>5.6</v>
      </c>
      <c r="L10" s="64">
        <v>8.15</v>
      </c>
      <c r="M10" s="64"/>
      <c r="N10" s="68">
        <f t="shared" si="1"/>
        <v>13.75</v>
      </c>
      <c r="O10" s="69">
        <f>I9+I10+N9+N10</f>
        <v>53.8</v>
      </c>
      <c r="P10" s="59"/>
      <c r="Q10" s="59"/>
    </row>
    <row r="11" spans="1:17" ht="27" customHeight="1">
      <c r="A11" s="48" t="s">
        <v>16</v>
      </c>
      <c r="B11" s="49" t="s">
        <v>29</v>
      </c>
      <c r="C11" s="50" t="s">
        <v>24</v>
      </c>
      <c r="D11" s="51" t="s">
        <v>73</v>
      </c>
      <c r="E11" s="52"/>
      <c r="F11" s="70">
        <v>5.1</v>
      </c>
      <c r="G11" s="70">
        <v>8</v>
      </c>
      <c r="H11" s="70"/>
      <c r="I11" s="54">
        <f t="shared" si="0"/>
        <v>13.1</v>
      </c>
      <c r="J11" s="71"/>
      <c r="K11" s="53">
        <v>5.1</v>
      </c>
      <c r="L11" s="53">
        <v>7.15</v>
      </c>
      <c r="M11" s="53"/>
      <c r="N11" s="72">
        <f t="shared" si="1"/>
        <v>12.25</v>
      </c>
      <c r="O11" s="58"/>
      <c r="P11" s="59"/>
      <c r="Q11" s="59"/>
    </row>
    <row r="12" spans="1:17" ht="27" customHeight="1">
      <c r="A12" s="48"/>
      <c r="B12" s="60" t="s">
        <v>30</v>
      </c>
      <c r="C12" s="61" t="s">
        <v>31</v>
      </c>
      <c r="D12" s="62" t="s">
        <v>73</v>
      </c>
      <c r="E12" s="63"/>
      <c r="F12" s="64">
        <v>4.9</v>
      </c>
      <c r="G12" s="64">
        <v>8.85</v>
      </c>
      <c r="H12" s="64"/>
      <c r="I12" s="65">
        <f t="shared" si="0"/>
        <v>13.75</v>
      </c>
      <c r="J12" s="66"/>
      <c r="K12" s="64">
        <v>6.4</v>
      </c>
      <c r="L12" s="64">
        <v>7.2</v>
      </c>
      <c r="M12" s="64"/>
      <c r="N12" s="65">
        <f t="shared" si="1"/>
        <v>13.600000000000001</v>
      </c>
      <c r="O12" s="69">
        <f>I11+I12+N11+N12</f>
        <v>52.7</v>
      </c>
      <c r="P12" s="59"/>
      <c r="Q12" s="59"/>
    </row>
    <row r="13" spans="1:18" ht="27" customHeight="1">
      <c r="A13" s="48" t="s">
        <v>22</v>
      </c>
      <c r="B13" s="73" t="s">
        <v>46</v>
      </c>
      <c r="C13" s="74" t="s">
        <v>47</v>
      </c>
      <c r="D13" s="51" t="s">
        <v>9</v>
      </c>
      <c r="E13" s="52"/>
      <c r="F13" s="70">
        <v>5</v>
      </c>
      <c r="G13" s="70">
        <v>7.4</v>
      </c>
      <c r="H13" s="70"/>
      <c r="I13" s="54">
        <f t="shared" si="0"/>
        <v>12.4</v>
      </c>
      <c r="J13" s="71"/>
      <c r="K13" s="70">
        <v>5.1</v>
      </c>
      <c r="L13" s="70">
        <v>7.95</v>
      </c>
      <c r="M13" s="70"/>
      <c r="N13" s="72">
        <f t="shared" si="1"/>
        <v>13.05</v>
      </c>
      <c r="O13" s="58"/>
      <c r="P13" s="59"/>
      <c r="Q13" s="59"/>
      <c r="R13" s="7"/>
    </row>
    <row r="14" spans="1:18" ht="27" customHeight="1">
      <c r="A14" s="48"/>
      <c r="B14" s="60" t="s">
        <v>48</v>
      </c>
      <c r="C14" s="61" t="s">
        <v>49</v>
      </c>
      <c r="D14" s="62" t="s">
        <v>9</v>
      </c>
      <c r="E14" s="63"/>
      <c r="F14" s="75">
        <v>5.9</v>
      </c>
      <c r="G14" s="75">
        <v>7</v>
      </c>
      <c r="H14" s="76"/>
      <c r="I14" s="65">
        <f t="shared" si="0"/>
        <v>12.9</v>
      </c>
      <c r="J14" s="66"/>
      <c r="K14" s="75" t="s">
        <v>74</v>
      </c>
      <c r="L14" s="75" t="s">
        <v>75</v>
      </c>
      <c r="M14" s="75"/>
      <c r="N14" s="68">
        <v>13.525</v>
      </c>
      <c r="O14" s="69">
        <f>I13+I14+N13+N14</f>
        <v>51.875</v>
      </c>
      <c r="P14" s="59"/>
      <c r="Q14" s="59"/>
      <c r="R14" s="7"/>
    </row>
    <row r="15" spans="1:18" ht="27" customHeight="1">
      <c r="A15" s="48" t="s">
        <v>28</v>
      </c>
      <c r="B15" s="49" t="s">
        <v>23</v>
      </c>
      <c r="C15" s="50" t="s">
        <v>24</v>
      </c>
      <c r="D15" s="51" t="s">
        <v>27</v>
      </c>
      <c r="E15" s="52"/>
      <c r="F15" s="70" t="s">
        <v>76</v>
      </c>
      <c r="G15" s="70" t="s">
        <v>77</v>
      </c>
      <c r="H15" s="70" t="s">
        <v>78</v>
      </c>
      <c r="I15" s="54">
        <v>12.5</v>
      </c>
      <c r="J15" s="71"/>
      <c r="K15" s="53">
        <v>4.5</v>
      </c>
      <c r="L15" s="53">
        <v>7.2</v>
      </c>
      <c r="M15" s="53">
        <v>0.1</v>
      </c>
      <c r="N15" s="72">
        <f aca="true" t="shared" si="2" ref="N15:N23">K15+L15-M15</f>
        <v>11.6</v>
      </c>
      <c r="O15" s="58"/>
      <c r="P15" s="59"/>
      <c r="Q15" s="59"/>
      <c r="R15" s="7"/>
    </row>
    <row r="16" spans="1:18" ht="27" customHeight="1">
      <c r="A16" s="48"/>
      <c r="B16" s="60" t="s">
        <v>25</v>
      </c>
      <c r="C16" s="61" t="s">
        <v>26</v>
      </c>
      <c r="D16" s="62" t="s">
        <v>27</v>
      </c>
      <c r="E16" s="63"/>
      <c r="F16" s="64">
        <v>5.9</v>
      </c>
      <c r="G16" s="64">
        <v>8.4</v>
      </c>
      <c r="H16" s="64">
        <v>0.3</v>
      </c>
      <c r="I16" s="65">
        <f>F16+G16-H16</f>
        <v>14</v>
      </c>
      <c r="J16" s="66"/>
      <c r="K16" s="75">
        <v>4.8</v>
      </c>
      <c r="L16" s="75">
        <v>8.65</v>
      </c>
      <c r="M16" s="75"/>
      <c r="N16" s="68">
        <f t="shared" si="2"/>
        <v>13.45</v>
      </c>
      <c r="O16" s="69">
        <f>I15+I16+N15+N16</f>
        <v>51.55</v>
      </c>
      <c r="P16" s="59"/>
      <c r="Q16" s="59"/>
      <c r="R16" s="7"/>
    </row>
    <row r="17" spans="1:18" ht="27" customHeight="1">
      <c r="A17" s="48" t="s">
        <v>33</v>
      </c>
      <c r="B17" s="49" t="s">
        <v>34</v>
      </c>
      <c r="C17" s="50" t="s">
        <v>35</v>
      </c>
      <c r="D17" s="51" t="s">
        <v>38</v>
      </c>
      <c r="E17" s="52"/>
      <c r="F17" s="70">
        <v>4.5</v>
      </c>
      <c r="G17" s="70">
        <v>6.25</v>
      </c>
      <c r="H17" s="70"/>
      <c r="I17" s="54">
        <f>F17+G17-H17</f>
        <v>10.75</v>
      </c>
      <c r="J17" s="71"/>
      <c r="K17" s="53">
        <v>4.7</v>
      </c>
      <c r="L17" s="53">
        <v>8</v>
      </c>
      <c r="M17" s="53"/>
      <c r="N17" s="72">
        <f t="shared" si="2"/>
        <v>12.7</v>
      </c>
      <c r="O17" s="58"/>
      <c r="P17" s="59"/>
      <c r="Q17" s="59"/>
      <c r="R17" s="7"/>
    </row>
    <row r="18" spans="1:18" ht="27" customHeight="1">
      <c r="A18" s="48"/>
      <c r="B18" s="60" t="s">
        <v>36</v>
      </c>
      <c r="C18" s="61" t="s">
        <v>37</v>
      </c>
      <c r="D18" s="62" t="s">
        <v>38</v>
      </c>
      <c r="E18" s="63"/>
      <c r="F18" s="64">
        <v>4.9</v>
      </c>
      <c r="G18" s="64">
        <v>8.8</v>
      </c>
      <c r="H18" s="64"/>
      <c r="I18" s="65">
        <f>F18+G18-H18</f>
        <v>13.700000000000001</v>
      </c>
      <c r="J18" s="66"/>
      <c r="K18" s="75">
        <v>5.5</v>
      </c>
      <c r="L18" s="75">
        <v>7.9</v>
      </c>
      <c r="M18" s="75"/>
      <c r="N18" s="68">
        <f t="shared" si="2"/>
        <v>13.4</v>
      </c>
      <c r="O18" s="69">
        <f>I17+I18+N17+N18</f>
        <v>50.550000000000004</v>
      </c>
      <c r="P18" s="59"/>
      <c r="Q18" s="59"/>
      <c r="R18" s="7"/>
    </row>
    <row r="19" spans="1:17" s="7" customFormat="1" ht="27" customHeight="1">
      <c r="A19" s="48" t="s">
        <v>39</v>
      </c>
      <c r="B19" s="49" t="s">
        <v>11</v>
      </c>
      <c r="C19" s="50" t="s">
        <v>12</v>
      </c>
      <c r="D19" s="51" t="s">
        <v>15</v>
      </c>
      <c r="E19" s="52"/>
      <c r="F19" s="53">
        <v>5.1</v>
      </c>
      <c r="G19" s="53">
        <v>7.4</v>
      </c>
      <c r="H19" s="53"/>
      <c r="I19" s="54">
        <f>F19+G19-H19</f>
        <v>12.5</v>
      </c>
      <c r="J19" s="71"/>
      <c r="K19" s="53">
        <v>5.1</v>
      </c>
      <c r="L19" s="53">
        <v>7.8</v>
      </c>
      <c r="M19" s="53"/>
      <c r="N19" s="72">
        <f t="shared" si="2"/>
        <v>12.899999999999999</v>
      </c>
      <c r="O19" s="58"/>
      <c r="P19" s="59"/>
      <c r="Q19" s="59"/>
    </row>
    <row r="20" spans="1:18" ht="27" customHeight="1">
      <c r="A20" s="48"/>
      <c r="B20" s="60" t="s">
        <v>13</v>
      </c>
      <c r="C20" s="61" t="s">
        <v>14</v>
      </c>
      <c r="D20" s="62" t="s">
        <v>15</v>
      </c>
      <c r="E20" s="63"/>
      <c r="F20" s="64">
        <v>4.2</v>
      </c>
      <c r="G20" s="64">
        <v>8</v>
      </c>
      <c r="H20" s="64"/>
      <c r="I20" s="65">
        <f>F20+G20-H20</f>
        <v>12.2</v>
      </c>
      <c r="J20" s="66"/>
      <c r="K20" s="64">
        <v>4.3</v>
      </c>
      <c r="L20" s="64">
        <v>8.6</v>
      </c>
      <c r="M20" s="64"/>
      <c r="N20" s="68">
        <f t="shared" si="2"/>
        <v>12.899999999999999</v>
      </c>
      <c r="O20" s="69">
        <f>I19+I20+N19+N20</f>
        <v>50.49999999999999</v>
      </c>
      <c r="P20" s="59"/>
      <c r="Q20" s="59"/>
      <c r="R20" s="7"/>
    </row>
    <row r="21" spans="1:17" s="7" customFormat="1" ht="27" customHeight="1">
      <c r="A21" s="48" t="s">
        <v>45</v>
      </c>
      <c r="B21" s="49" t="s">
        <v>40</v>
      </c>
      <c r="C21" s="50" t="s">
        <v>41</v>
      </c>
      <c r="D21" s="51" t="s">
        <v>27</v>
      </c>
      <c r="E21" s="52"/>
      <c r="F21" s="70" t="s">
        <v>76</v>
      </c>
      <c r="G21" s="70" t="s">
        <v>79</v>
      </c>
      <c r="H21" s="53"/>
      <c r="I21" s="54">
        <v>13.225</v>
      </c>
      <c r="J21" s="71"/>
      <c r="K21" s="53">
        <v>4.4</v>
      </c>
      <c r="L21" s="53">
        <v>6.8</v>
      </c>
      <c r="M21" s="53"/>
      <c r="N21" s="54">
        <f t="shared" si="2"/>
        <v>11.2</v>
      </c>
      <c r="O21" s="58"/>
      <c r="P21" s="59"/>
      <c r="Q21" s="59"/>
    </row>
    <row r="22" spans="1:18" ht="27" customHeight="1">
      <c r="A22" s="48"/>
      <c r="B22" s="60" t="s">
        <v>42</v>
      </c>
      <c r="C22" s="61" t="s">
        <v>43</v>
      </c>
      <c r="D22" s="62" t="s">
        <v>80</v>
      </c>
      <c r="E22" s="63"/>
      <c r="F22" s="64">
        <v>4.8</v>
      </c>
      <c r="G22" s="64">
        <v>7.05</v>
      </c>
      <c r="H22" s="64"/>
      <c r="I22" s="65">
        <f aca="true" t="shared" si="3" ref="I22:I27">F22+G22-H22</f>
        <v>11.85</v>
      </c>
      <c r="J22" s="66"/>
      <c r="K22" s="64">
        <v>4.7</v>
      </c>
      <c r="L22" s="64">
        <v>8.15</v>
      </c>
      <c r="M22" s="64"/>
      <c r="N22" s="65">
        <f t="shared" si="2"/>
        <v>12.850000000000001</v>
      </c>
      <c r="O22" s="69">
        <f>I21+I22+N21+N22</f>
        <v>49.125</v>
      </c>
      <c r="P22" s="59"/>
      <c r="Q22" s="59"/>
      <c r="R22" s="7"/>
    </row>
    <row r="23" spans="1:17" s="7" customFormat="1" ht="27" customHeight="1">
      <c r="A23" s="48" t="s">
        <v>50</v>
      </c>
      <c r="B23" s="49" t="s">
        <v>51</v>
      </c>
      <c r="C23" s="50" t="s">
        <v>52</v>
      </c>
      <c r="D23" s="51" t="s">
        <v>27</v>
      </c>
      <c r="E23" s="52"/>
      <c r="F23" s="53">
        <v>4.6</v>
      </c>
      <c r="G23" s="53">
        <v>8.05</v>
      </c>
      <c r="H23" s="53"/>
      <c r="I23" s="54">
        <f t="shared" si="3"/>
        <v>12.65</v>
      </c>
      <c r="J23" s="71"/>
      <c r="K23" s="53">
        <v>4.3</v>
      </c>
      <c r="L23" s="53">
        <v>7.45</v>
      </c>
      <c r="M23" s="53"/>
      <c r="N23" s="54">
        <f t="shared" si="2"/>
        <v>11.75</v>
      </c>
      <c r="O23" s="58"/>
      <c r="P23" s="59"/>
      <c r="Q23" s="59"/>
    </row>
    <row r="24" spans="1:18" ht="27" customHeight="1">
      <c r="A24" s="48"/>
      <c r="B24" s="60" t="s">
        <v>53</v>
      </c>
      <c r="C24" s="61" t="s">
        <v>54</v>
      </c>
      <c r="D24" s="62" t="s">
        <v>80</v>
      </c>
      <c r="E24" s="63"/>
      <c r="F24" s="75">
        <v>4.5</v>
      </c>
      <c r="G24" s="75">
        <v>6.75</v>
      </c>
      <c r="H24" s="75"/>
      <c r="I24" s="65">
        <f t="shared" si="3"/>
        <v>11.25</v>
      </c>
      <c r="J24" s="66"/>
      <c r="K24" s="75" t="s">
        <v>81</v>
      </c>
      <c r="L24" s="75" t="s">
        <v>82</v>
      </c>
      <c r="M24" s="75" t="s">
        <v>83</v>
      </c>
      <c r="N24" s="65">
        <v>13.125</v>
      </c>
      <c r="O24" s="69">
        <f>I23+I24+N23+N24</f>
        <v>48.775</v>
      </c>
      <c r="P24" s="59"/>
      <c r="Q24" s="59"/>
      <c r="R24" s="7"/>
    </row>
    <row r="25" spans="1:17" s="7" customFormat="1" ht="27" customHeight="1">
      <c r="A25" s="48" t="s">
        <v>55</v>
      </c>
      <c r="B25" s="49" t="s">
        <v>56</v>
      </c>
      <c r="C25" s="50" t="s">
        <v>57</v>
      </c>
      <c r="D25" s="51" t="s">
        <v>27</v>
      </c>
      <c r="E25" s="52"/>
      <c r="F25" s="53">
        <v>3.5</v>
      </c>
      <c r="G25" s="53">
        <v>5.65</v>
      </c>
      <c r="H25" s="53"/>
      <c r="I25" s="54">
        <f t="shared" si="3"/>
        <v>9.15</v>
      </c>
      <c r="J25" s="71"/>
      <c r="K25" s="70" t="s">
        <v>76</v>
      </c>
      <c r="L25" s="70" t="s">
        <v>84</v>
      </c>
      <c r="M25" s="70"/>
      <c r="N25" s="54">
        <v>12.975</v>
      </c>
      <c r="O25" s="58"/>
      <c r="P25" s="59"/>
      <c r="Q25" s="59"/>
    </row>
    <row r="26" spans="1:18" ht="27" customHeight="1">
      <c r="A26" s="48"/>
      <c r="B26" s="60" t="s">
        <v>58</v>
      </c>
      <c r="C26" s="61" t="s">
        <v>59</v>
      </c>
      <c r="D26" s="62" t="s">
        <v>27</v>
      </c>
      <c r="E26" s="63"/>
      <c r="F26" s="64">
        <v>5.1</v>
      </c>
      <c r="G26" s="64">
        <v>7.55</v>
      </c>
      <c r="H26" s="64"/>
      <c r="I26" s="65">
        <f t="shared" si="3"/>
        <v>12.649999999999999</v>
      </c>
      <c r="J26" s="66"/>
      <c r="K26" s="64">
        <v>4.2</v>
      </c>
      <c r="L26" s="64">
        <v>8.95</v>
      </c>
      <c r="M26" s="64"/>
      <c r="N26" s="65">
        <f>K26+L26-M26</f>
        <v>13.149999999999999</v>
      </c>
      <c r="O26" s="69">
        <f>I25+I26+N25+N26</f>
        <v>47.925</v>
      </c>
      <c r="P26" s="59"/>
      <c r="Q26" s="59"/>
      <c r="R26" s="7"/>
    </row>
    <row r="27" spans="1:16" s="7" customFormat="1" ht="27" customHeight="1">
      <c r="A27" s="48" t="s">
        <v>85</v>
      </c>
      <c r="B27" s="49" t="s">
        <v>61</v>
      </c>
      <c r="C27" s="50" t="s">
        <v>62</v>
      </c>
      <c r="D27" s="51" t="s">
        <v>86</v>
      </c>
      <c r="E27" s="52"/>
      <c r="F27" s="53">
        <v>3.7</v>
      </c>
      <c r="G27" s="53">
        <v>4.4</v>
      </c>
      <c r="H27" s="53"/>
      <c r="I27" s="54">
        <f t="shared" si="3"/>
        <v>8.100000000000001</v>
      </c>
      <c r="J27" s="71"/>
      <c r="K27" s="53">
        <v>5.1</v>
      </c>
      <c r="L27" s="53">
        <v>6.05</v>
      </c>
      <c r="M27" s="53"/>
      <c r="N27" s="54">
        <f>K27+L27-M27</f>
        <v>11.149999999999999</v>
      </c>
      <c r="O27" s="58"/>
      <c r="P27" s="59"/>
    </row>
    <row r="28" spans="1:16" ht="27" customHeight="1">
      <c r="A28" s="48"/>
      <c r="B28" s="60" t="s">
        <v>63</v>
      </c>
      <c r="C28" s="61" t="s">
        <v>14</v>
      </c>
      <c r="D28" s="62" t="s">
        <v>27</v>
      </c>
      <c r="E28" s="63"/>
      <c r="F28" s="75" t="s">
        <v>87</v>
      </c>
      <c r="G28" s="75" t="s">
        <v>88</v>
      </c>
      <c r="H28" s="75"/>
      <c r="I28" s="65">
        <v>13.1</v>
      </c>
      <c r="J28" s="66"/>
      <c r="K28" s="64">
        <v>4.5</v>
      </c>
      <c r="L28" s="64">
        <v>8.9</v>
      </c>
      <c r="M28" s="64"/>
      <c r="N28" s="65">
        <f>K28+L28-M28</f>
        <v>13.4</v>
      </c>
      <c r="O28" s="69">
        <f>I27+I28+N27+N28</f>
        <v>45.75</v>
      </c>
      <c r="P28" s="59"/>
    </row>
    <row r="31" spans="2:15" ht="27" customHeight="1">
      <c r="B31" s="7"/>
      <c r="D31" s="7"/>
      <c r="E31" s="7"/>
      <c r="F31" s="77"/>
      <c r="G31" s="77"/>
      <c r="H31" s="77"/>
      <c r="J31" s="77"/>
      <c r="K31" s="77"/>
      <c r="L31" s="77"/>
      <c r="M31" s="77"/>
      <c r="O31" s="78"/>
    </row>
    <row r="33" spans="2:15" ht="27" customHeight="1">
      <c r="B33" s="7"/>
      <c r="D33" s="7"/>
      <c r="E33" s="7"/>
      <c r="F33" s="77"/>
      <c r="G33" s="77"/>
      <c r="H33" s="77"/>
      <c r="J33" s="77"/>
      <c r="K33" s="77"/>
      <c r="L33" s="77"/>
      <c r="M33" s="77"/>
      <c r="O33" s="78"/>
    </row>
  </sheetData>
  <sheetProtection selectLockedCells="1" selectUnlockedCells="1"/>
  <mergeCells count="15">
    <mergeCell ref="A1:O1"/>
    <mergeCell ref="A2:O2"/>
    <mergeCell ref="A3:O3"/>
    <mergeCell ref="A4:O4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</mergeCells>
  <printOptions/>
  <pageMargins left="0.1701388888888889" right="0.20972222222222223" top="0.1701388888888889" bottom="0.1597222222222222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zoomScale="115" zoomScaleNormal="115" workbookViewId="0" topLeftCell="A1">
      <selection activeCell="A2" sqref="A2"/>
    </sheetView>
  </sheetViews>
  <sheetFormatPr defaultColWidth="9.00390625" defaultRowHeight="27" customHeight="1"/>
  <cols>
    <col min="1" max="1" width="9.125" style="11" customWidth="1"/>
    <col min="2" max="2" width="4.875" style="11" customWidth="1"/>
    <col min="3" max="3" width="13.25390625" style="11" customWidth="1"/>
    <col min="4" max="4" width="10.75390625" style="7" customWidth="1"/>
    <col min="5" max="5" width="4.75390625" style="11" customWidth="1"/>
    <col min="6" max="6" width="7.125" style="11" customWidth="1"/>
    <col min="7" max="9" width="5.875" style="23" customWidth="1"/>
    <col min="10" max="10" width="6.25390625" style="24" customWidth="1"/>
    <col min="11" max="13" width="9.125" style="11" customWidth="1"/>
    <col min="14" max="14" width="14.375" style="11" customWidth="1"/>
    <col min="15" max="16384" width="9.125" style="11" customWidth="1"/>
  </cols>
  <sheetData>
    <row r="1" spans="2:11" ht="24" customHeight="1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</row>
    <row r="2" spans="2:11" ht="14.25" customHeight="1"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2:11" ht="18" customHeight="1">
      <c r="B3" s="28" t="s">
        <v>89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27" customHeight="1"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2:11" ht="27" customHeight="1">
      <c r="B5" s="29"/>
      <c r="C5" s="30"/>
      <c r="D5" s="31"/>
      <c r="E5" s="29"/>
      <c r="F5" s="32"/>
      <c r="G5" s="33"/>
      <c r="H5" s="33"/>
      <c r="I5" s="33"/>
      <c r="J5" s="34"/>
      <c r="K5" s="79" t="s">
        <v>67</v>
      </c>
    </row>
    <row r="6" spans="2:11" ht="27" customHeight="1">
      <c r="B6" s="37" t="s">
        <v>3</v>
      </c>
      <c r="C6" s="38" t="s">
        <v>68</v>
      </c>
      <c r="D6" s="38"/>
      <c r="E6" s="37" t="s">
        <v>69</v>
      </c>
      <c r="F6" s="39"/>
      <c r="G6" s="80" t="s">
        <v>70</v>
      </c>
      <c r="H6" s="80" t="s">
        <v>71</v>
      </c>
      <c r="I6" s="80"/>
      <c r="J6" s="81" t="s">
        <v>72</v>
      </c>
      <c r="K6" s="82"/>
    </row>
    <row r="7" spans="2:13" ht="27" customHeight="1">
      <c r="B7" s="48" t="s">
        <v>4</v>
      </c>
      <c r="C7" s="49" t="s">
        <v>5</v>
      </c>
      <c r="D7" s="50" t="s">
        <v>6</v>
      </c>
      <c r="E7" s="51" t="s">
        <v>9</v>
      </c>
      <c r="F7" s="52"/>
      <c r="G7" s="53">
        <v>5.5</v>
      </c>
      <c r="H7" s="53">
        <v>7.85</v>
      </c>
      <c r="I7" s="53"/>
      <c r="J7" s="72">
        <f>G7+H7-I7</f>
        <v>13.35</v>
      </c>
      <c r="K7" s="83"/>
      <c r="L7" s="59"/>
      <c r="M7" s="59"/>
    </row>
    <row r="8" spans="2:13" ht="27" customHeight="1">
      <c r="B8" s="48"/>
      <c r="C8" s="60" t="s">
        <v>7</v>
      </c>
      <c r="D8" s="61" t="s">
        <v>8</v>
      </c>
      <c r="E8" s="62" t="s">
        <v>9</v>
      </c>
      <c r="F8" s="63"/>
      <c r="G8" s="64">
        <v>5.1</v>
      </c>
      <c r="H8" s="64">
        <v>9.35</v>
      </c>
      <c r="I8" s="64"/>
      <c r="J8" s="68">
        <f>G8+H8-I8</f>
        <v>14.45</v>
      </c>
      <c r="K8" s="84">
        <f>J7+J8</f>
        <v>27.799999999999997</v>
      </c>
      <c r="L8" s="59"/>
      <c r="M8" s="59"/>
    </row>
    <row r="9" spans="2:13" ht="27" customHeight="1">
      <c r="B9" s="48" t="s">
        <v>10</v>
      </c>
      <c r="C9" s="49" t="s">
        <v>17</v>
      </c>
      <c r="D9" s="50" t="s">
        <v>18</v>
      </c>
      <c r="E9" s="51" t="s">
        <v>21</v>
      </c>
      <c r="F9" s="52"/>
      <c r="G9" s="70" t="s">
        <v>90</v>
      </c>
      <c r="H9" s="70" t="s">
        <v>91</v>
      </c>
      <c r="I9" s="70"/>
      <c r="J9" s="72">
        <v>13.425</v>
      </c>
      <c r="K9" s="83"/>
      <c r="L9" s="59"/>
      <c r="M9" s="59"/>
    </row>
    <row r="10" spans="2:13" ht="27" customHeight="1">
      <c r="B10" s="48"/>
      <c r="C10" s="60" t="s">
        <v>19</v>
      </c>
      <c r="D10" s="61" t="s">
        <v>20</v>
      </c>
      <c r="E10" s="62" t="s">
        <v>21</v>
      </c>
      <c r="F10" s="63"/>
      <c r="G10" s="75">
        <v>5.3</v>
      </c>
      <c r="H10" s="75">
        <v>8.85</v>
      </c>
      <c r="I10" s="75"/>
      <c r="J10" s="68">
        <f>G10+H10-I10</f>
        <v>14.149999999999999</v>
      </c>
      <c r="K10" s="84">
        <f>J9+J10</f>
        <v>27.575</v>
      </c>
      <c r="L10" s="59"/>
      <c r="M10" s="59"/>
    </row>
    <row r="11" spans="2:13" ht="27" customHeight="1">
      <c r="B11" s="48" t="s">
        <v>16</v>
      </c>
      <c r="C11" s="49" t="s">
        <v>11</v>
      </c>
      <c r="D11" s="50" t="s">
        <v>12</v>
      </c>
      <c r="E11" s="51" t="s">
        <v>15</v>
      </c>
      <c r="F11" s="52"/>
      <c r="G11" s="70" t="s">
        <v>92</v>
      </c>
      <c r="H11" s="70" t="s">
        <v>93</v>
      </c>
      <c r="I11" s="70"/>
      <c r="J11" s="72">
        <v>13.175</v>
      </c>
      <c r="K11" s="83"/>
      <c r="L11" s="59"/>
      <c r="M11" s="59"/>
    </row>
    <row r="12" spans="2:13" ht="27" customHeight="1">
      <c r="B12" s="48"/>
      <c r="C12" s="60" t="s">
        <v>13</v>
      </c>
      <c r="D12" s="61" t="s">
        <v>14</v>
      </c>
      <c r="E12" s="62" t="s">
        <v>15</v>
      </c>
      <c r="F12" s="63"/>
      <c r="G12" s="64">
        <v>5.3</v>
      </c>
      <c r="H12" s="64">
        <v>7.95</v>
      </c>
      <c r="I12" s="64"/>
      <c r="J12" s="68">
        <f>G12+H12-I12</f>
        <v>13.25</v>
      </c>
      <c r="K12" s="84">
        <f>J11+J12</f>
        <v>26.425</v>
      </c>
      <c r="L12" s="59"/>
      <c r="M12" s="59"/>
    </row>
    <row r="13" spans="2:13" ht="27" customHeight="1">
      <c r="B13" s="48" t="s">
        <v>22</v>
      </c>
      <c r="C13" s="49" t="s">
        <v>23</v>
      </c>
      <c r="D13" s="50" t="s">
        <v>24</v>
      </c>
      <c r="E13" s="51" t="s">
        <v>27</v>
      </c>
      <c r="F13" s="52"/>
      <c r="G13" s="70">
        <v>5</v>
      </c>
      <c r="H13" s="70">
        <v>7.75</v>
      </c>
      <c r="I13" s="70"/>
      <c r="J13" s="72">
        <f>G13+H13-I13</f>
        <v>12.75</v>
      </c>
      <c r="K13" s="83"/>
      <c r="L13" s="59"/>
      <c r="M13" s="59"/>
    </row>
    <row r="14" spans="2:13" ht="27" customHeight="1">
      <c r="B14" s="48"/>
      <c r="C14" s="60" t="s">
        <v>25</v>
      </c>
      <c r="D14" s="61" t="s">
        <v>26</v>
      </c>
      <c r="E14" s="62" t="s">
        <v>27</v>
      </c>
      <c r="F14" s="63"/>
      <c r="G14" s="75" t="s">
        <v>94</v>
      </c>
      <c r="H14" s="75" t="s">
        <v>95</v>
      </c>
      <c r="I14" s="75"/>
      <c r="J14" s="68">
        <v>13.65</v>
      </c>
      <c r="K14" s="84">
        <f>J13+J14</f>
        <v>26.4</v>
      </c>
      <c r="L14" s="59"/>
      <c r="M14" s="59"/>
    </row>
    <row r="15" spans="2:14" ht="27" customHeight="1">
      <c r="B15" s="48" t="s">
        <v>28</v>
      </c>
      <c r="C15" s="49" t="s">
        <v>29</v>
      </c>
      <c r="D15" s="50" t="s">
        <v>24</v>
      </c>
      <c r="E15" s="51" t="s">
        <v>73</v>
      </c>
      <c r="F15" s="52"/>
      <c r="G15" s="70">
        <v>4.1</v>
      </c>
      <c r="H15" s="70">
        <v>7.45</v>
      </c>
      <c r="I15" s="70"/>
      <c r="J15" s="72">
        <f>G15+H15-I15</f>
        <v>11.55</v>
      </c>
      <c r="K15" s="83"/>
      <c r="L15" s="59"/>
      <c r="M15" s="59"/>
      <c r="N15" s="7"/>
    </row>
    <row r="16" spans="2:16" ht="27" customHeight="1">
      <c r="B16" s="48"/>
      <c r="C16" s="60" t="s">
        <v>30</v>
      </c>
      <c r="D16" s="61" t="s">
        <v>31</v>
      </c>
      <c r="E16" s="62" t="s">
        <v>73</v>
      </c>
      <c r="F16" s="63"/>
      <c r="G16" s="85">
        <v>5.6</v>
      </c>
      <c r="H16" s="85">
        <v>8.7</v>
      </c>
      <c r="I16" s="85"/>
      <c r="J16" s="68">
        <f>G16+H16-I16</f>
        <v>14.299999999999999</v>
      </c>
      <c r="K16" s="84">
        <f>J15+J16</f>
        <v>25.85</v>
      </c>
      <c r="L16" s="59"/>
      <c r="M16" s="59"/>
      <c r="P16" s="7"/>
    </row>
    <row r="17" spans="2:14" ht="27" customHeight="1">
      <c r="B17" s="48" t="s">
        <v>33</v>
      </c>
      <c r="C17" s="49" t="s">
        <v>34</v>
      </c>
      <c r="D17" s="50" t="s">
        <v>35</v>
      </c>
      <c r="E17" s="51" t="s">
        <v>38</v>
      </c>
      <c r="F17" s="52"/>
      <c r="G17" s="70" t="s">
        <v>96</v>
      </c>
      <c r="H17" s="70" t="s">
        <v>97</v>
      </c>
      <c r="I17" s="70"/>
      <c r="J17" s="72">
        <v>11.6</v>
      </c>
      <c r="K17" s="83"/>
      <c r="L17" s="59"/>
      <c r="M17" s="59"/>
      <c r="N17" s="7"/>
    </row>
    <row r="18" spans="2:13" ht="27" customHeight="1">
      <c r="B18" s="48"/>
      <c r="C18" s="60" t="s">
        <v>36</v>
      </c>
      <c r="D18" s="61" t="s">
        <v>37</v>
      </c>
      <c r="E18" s="62" t="s">
        <v>38</v>
      </c>
      <c r="F18" s="63"/>
      <c r="G18" s="75">
        <v>5.5</v>
      </c>
      <c r="H18" s="75">
        <v>8.75</v>
      </c>
      <c r="I18" s="75">
        <v>0.1</v>
      </c>
      <c r="J18" s="68">
        <f>G18+H18-I18</f>
        <v>14.15</v>
      </c>
      <c r="K18" s="84">
        <f>J17+J18</f>
        <v>25.75</v>
      </c>
      <c r="L18" s="59"/>
      <c r="M18" s="59"/>
    </row>
    <row r="19" spans="2:13" s="7" customFormat="1" ht="27" customHeight="1">
      <c r="B19" s="48" t="s">
        <v>39</v>
      </c>
      <c r="C19" s="49" t="s">
        <v>40</v>
      </c>
      <c r="D19" s="50" t="s">
        <v>41</v>
      </c>
      <c r="E19" s="51" t="s">
        <v>27</v>
      </c>
      <c r="F19" s="52"/>
      <c r="G19" s="70">
        <v>4.6</v>
      </c>
      <c r="H19" s="70">
        <v>6.65</v>
      </c>
      <c r="I19" s="70"/>
      <c r="J19" s="72">
        <f>G19+H19-I19</f>
        <v>11.25</v>
      </c>
      <c r="K19" s="83"/>
      <c r="L19" s="59"/>
      <c r="M19" s="59"/>
    </row>
    <row r="20" spans="2:16" ht="27" customHeight="1">
      <c r="B20" s="48"/>
      <c r="C20" s="60" t="s">
        <v>42</v>
      </c>
      <c r="D20" s="61" t="s">
        <v>43</v>
      </c>
      <c r="E20" s="62" t="s">
        <v>80</v>
      </c>
      <c r="F20" s="63"/>
      <c r="G20" s="75" t="s">
        <v>98</v>
      </c>
      <c r="H20" s="75" t="s">
        <v>99</v>
      </c>
      <c r="I20" s="75" t="s">
        <v>100</v>
      </c>
      <c r="J20" s="68">
        <v>12.85</v>
      </c>
      <c r="K20" s="84">
        <f>J19+J20</f>
        <v>24.1</v>
      </c>
      <c r="L20" s="59"/>
      <c r="M20" s="59"/>
      <c r="N20" s="7"/>
      <c r="O20" s="7"/>
      <c r="P20" s="7"/>
    </row>
    <row r="21" spans="2:16" s="7" customFormat="1" ht="27" customHeight="1">
      <c r="B21" s="48" t="s">
        <v>45</v>
      </c>
      <c r="C21" s="73" t="s">
        <v>46</v>
      </c>
      <c r="D21" s="74" t="s">
        <v>47</v>
      </c>
      <c r="E21" s="51" t="s">
        <v>9</v>
      </c>
      <c r="F21" s="52"/>
      <c r="G21" s="70" t="s">
        <v>76</v>
      </c>
      <c r="H21" s="70" t="s">
        <v>101</v>
      </c>
      <c r="I21" s="70"/>
      <c r="J21" s="72">
        <v>12.675</v>
      </c>
      <c r="K21" s="83"/>
      <c r="L21" s="59"/>
      <c r="M21" s="59"/>
      <c r="P21" s="11"/>
    </row>
    <row r="22" spans="2:14" ht="27" customHeight="1">
      <c r="B22" s="48"/>
      <c r="C22" s="60" t="s">
        <v>48</v>
      </c>
      <c r="D22" s="61" t="s">
        <v>49</v>
      </c>
      <c r="E22" s="62" t="s">
        <v>9</v>
      </c>
      <c r="F22" s="63"/>
      <c r="G22" s="67">
        <v>5.1</v>
      </c>
      <c r="H22" s="67">
        <v>6.3</v>
      </c>
      <c r="I22" s="67"/>
      <c r="J22" s="68">
        <f>G22+H22-I22</f>
        <v>11.399999999999999</v>
      </c>
      <c r="K22" s="84">
        <f>J21+J22</f>
        <v>24.075</v>
      </c>
      <c r="L22" s="59"/>
      <c r="M22" s="59"/>
      <c r="N22" s="7"/>
    </row>
    <row r="23" spans="7:12" s="7" customFormat="1" ht="27" customHeight="1">
      <c r="G23" s="77"/>
      <c r="H23" s="77"/>
      <c r="I23" s="77"/>
      <c r="J23" s="24"/>
      <c r="L23" s="86"/>
    </row>
    <row r="24" ht="27" customHeight="1">
      <c r="D24" s="11"/>
    </row>
    <row r="27" spans="3:11" ht="27" customHeight="1">
      <c r="C27" s="7"/>
      <c r="E27" s="7"/>
      <c r="F27" s="7"/>
      <c r="G27" s="77"/>
      <c r="H27" s="77"/>
      <c r="I27" s="77"/>
      <c r="K27" s="7"/>
    </row>
    <row r="29" spans="3:11" ht="27" customHeight="1">
      <c r="C29" s="7"/>
      <c r="E29" s="7"/>
      <c r="F29" s="7"/>
      <c r="G29" s="77"/>
      <c r="H29" s="77"/>
      <c r="I29" s="77"/>
      <c r="K29" s="7"/>
    </row>
  </sheetData>
  <sheetProtection selectLockedCells="1" selectUnlockedCells="1"/>
  <mergeCells count="12">
    <mergeCell ref="B1:K1"/>
    <mergeCell ref="B2:K2"/>
    <mergeCell ref="B3:K3"/>
    <mergeCell ref="B4:K4"/>
    <mergeCell ref="B7:B8"/>
    <mergeCell ref="B9:B10"/>
    <mergeCell ref="B11:B12"/>
    <mergeCell ref="B13:B14"/>
    <mergeCell ref="B15:B16"/>
    <mergeCell ref="B17:B18"/>
    <mergeCell ref="B19:B20"/>
    <mergeCell ref="B21:B22"/>
  </mergeCells>
  <printOptions/>
  <pageMargins left="0.1701388888888889" right="0.20972222222222223" top="0.1701388888888889" bottom="0.1597222222222222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3"/>
  <sheetViews>
    <sheetView tabSelected="1" zoomScale="115" zoomScaleNormal="115" workbookViewId="0" topLeftCell="A4">
      <selection activeCell="N10" sqref="N10"/>
    </sheetView>
  </sheetViews>
  <sheetFormatPr defaultColWidth="9.00390625" defaultRowHeight="27" customHeight="1"/>
  <cols>
    <col min="1" max="1" width="9.125" style="11" customWidth="1"/>
    <col min="2" max="2" width="4.875" style="11" customWidth="1"/>
    <col min="3" max="3" width="13.25390625" style="11" customWidth="1"/>
    <col min="4" max="4" width="8.875" style="7" customWidth="1"/>
    <col min="5" max="5" width="4.75390625" style="11" customWidth="1"/>
    <col min="6" max="6" width="7.125" style="11" customWidth="1"/>
    <col min="7" max="9" width="5.875" style="23" customWidth="1"/>
    <col min="10" max="10" width="6.25390625" style="24" customWidth="1"/>
    <col min="11" max="13" width="9.125" style="11" customWidth="1"/>
    <col min="14" max="14" width="14.375" style="11" customWidth="1"/>
    <col min="15" max="15" width="16.375" style="11" customWidth="1"/>
    <col min="16" max="16384" width="9.125" style="11" customWidth="1"/>
  </cols>
  <sheetData>
    <row r="1" spans="2:11" ht="24" customHeight="1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</row>
    <row r="2" spans="2:11" ht="14.25" customHeight="1"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2:11" ht="18" customHeight="1">
      <c r="B3" s="28" t="s">
        <v>102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27" customHeight="1"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2:11" ht="27" customHeight="1">
      <c r="B5" s="29"/>
      <c r="C5" s="30"/>
      <c r="D5" s="31"/>
      <c r="E5" s="29"/>
      <c r="F5" s="32"/>
      <c r="G5" s="33"/>
      <c r="H5" s="33"/>
      <c r="I5" s="33"/>
      <c r="J5" s="34"/>
      <c r="K5" s="79" t="s">
        <v>67</v>
      </c>
    </row>
    <row r="6" spans="2:11" ht="27" customHeight="1">
      <c r="B6" s="37" t="s">
        <v>3</v>
      </c>
      <c r="C6" s="38" t="s">
        <v>68</v>
      </c>
      <c r="D6" s="38"/>
      <c r="E6" s="37" t="s">
        <v>69</v>
      </c>
      <c r="F6" s="39"/>
      <c r="G6" s="80" t="s">
        <v>70</v>
      </c>
      <c r="H6" s="80" t="s">
        <v>71</v>
      </c>
      <c r="I6" s="80"/>
      <c r="J6" s="81" t="s">
        <v>72</v>
      </c>
      <c r="K6" s="82"/>
    </row>
    <row r="7" spans="2:13" ht="27" customHeight="1">
      <c r="B7" s="48" t="s">
        <v>4</v>
      </c>
      <c r="C7" s="49" t="s">
        <v>5</v>
      </c>
      <c r="D7" s="50" t="s">
        <v>6</v>
      </c>
      <c r="E7" s="51" t="s">
        <v>9</v>
      </c>
      <c r="F7" s="52"/>
      <c r="G7" s="70">
        <v>5.6</v>
      </c>
      <c r="H7" s="70">
        <v>8.15</v>
      </c>
      <c r="I7" s="70">
        <v>0.1</v>
      </c>
      <c r="J7" s="87">
        <f>G7+H7-I7</f>
        <v>13.65</v>
      </c>
      <c r="K7" s="83"/>
      <c r="L7" s="88"/>
      <c r="M7" s="59"/>
    </row>
    <row r="8" spans="2:13" ht="27" customHeight="1">
      <c r="B8" s="48"/>
      <c r="C8" s="60" t="s">
        <v>7</v>
      </c>
      <c r="D8" s="61" t="s">
        <v>8</v>
      </c>
      <c r="E8" s="62" t="s">
        <v>9</v>
      </c>
      <c r="F8" s="63"/>
      <c r="G8" s="64">
        <v>5.3</v>
      </c>
      <c r="H8" s="64">
        <v>8.95</v>
      </c>
      <c r="I8" s="64"/>
      <c r="J8" s="89">
        <f>G8+H8-I8</f>
        <v>14.25</v>
      </c>
      <c r="K8" s="84">
        <f>J7+J8</f>
        <v>27.9</v>
      </c>
      <c r="L8" s="59"/>
      <c r="M8" s="59"/>
    </row>
    <row r="9" spans="2:13" ht="27" customHeight="1">
      <c r="B9" s="48" t="s">
        <v>10</v>
      </c>
      <c r="C9" s="49" t="s">
        <v>11</v>
      </c>
      <c r="D9" s="50" t="s">
        <v>12</v>
      </c>
      <c r="E9" s="51" t="s">
        <v>15</v>
      </c>
      <c r="F9" s="52"/>
      <c r="G9" s="70" t="s">
        <v>92</v>
      </c>
      <c r="H9" s="70" t="s">
        <v>103</v>
      </c>
      <c r="I9" s="70"/>
      <c r="J9" s="87">
        <v>13.05</v>
      </c>
      <c r="K9" s="83"/>
      <c r="L9" s="88"/>
      <c r="M9" s="59"/>
    </row>
    <row r="10" spans="2:13" ht="27" customHeight="1">
      <c r="B10" s="48"/>
      <c r="C10" s="60" t="s">
        <v>13</v>
      </c>
      <c r="D10" s="61" t="s">
        <v>14</v>
      </c>
      <c r="E10" s="62" t="s">
        <v>15</v>
      </c>
      <c r="F10" s="63"/>
      <c r="G10" s="75">
        <v>5.1</v>
      </c>
      <c r="H10" s="75">
        <v>8.45</v>
      </c>
      <c r="I10" s="75"/>
      <c r="J10" s="89">
        <f>G10+H10-I10</f>
        <v>13.549999999999999</v>
      </c>
      <c r="K10" s="84">
        <f>J9+J10</f>
        <v>26.6</v>
      </c>
      <c r="L10" s="59"/>
      <c r="M10" s="59"/>
    </row>
    <row r="11" spans="2:13" ht="27" customHeight="1">
      <c r="B11" s="48" t="s">
        <v>16</v>
      </c>
      <c r="C11" s="49" t="s">
        <v>17</v>
      </c>
      <c r="D11" s="50" t="s">
        <v>18</v>
      </c>
      <c r="E11" s="51" t="s">
        <v>21</v>
      </c>
      <c r="F11" s="52"/>
      <c r="G11" s="70">
        <v>5.5</v>
      </c>
      <c r="H11" s="70">
        <v>7.2</v>
      </c>
      <c r="I11" s="70">
        <v>0.4</v>
      </c>
      <c r="J11" s="87">
        <f>G11+H11-I11</f>
        <v>12.299999999999999</v>
      </c>
      <c r="K11" s="83"/>
      <c r="L11" s="88"/>
      <c r="M11" s="59"/>
    </row>
    <row r="12" spans="2:13" ht="27" customHeight="1">
      <c r="B12" s="48"/>
      <c r="C12" s="60" t="s">
        <v>19</v>
      </c>
      <c r="D12" s="61" t="s">
        <v>20</v>
      </c>
      <c r="E12" s="62" t="s">
        <v>21</v>
      </c>
      <c r="F12" s="63"/>
      <c r="G12" s="64">
        <v>5.5</v>
      </c>
      <c r="H12" s="64">
        <v>7.8</v>
      </c>
      <c r="I12" s="64"/>
      <c r="J12" s="89">
        <f>G12+H12-I12</f>
        <v>13.3</v>
      </c>
      <c r="K12" s="84">
        <f>J11+J12</f>
        <v>25.6</v>
      </c>
      <c r="L12" s="59"/>
      <c r="M12" s="59"/>
    </row>
    <row r="13" spans="2:13" ht="27" customHeight="1">
      <c r="B13" s="48" t="s">
        <v>22</v>
      </c>
      <c r="C13" s="49" t="s">
        <v>23</v>
      </c>
      <c r="D13" s="50" t="s">
        <v>24</v>
      </c>
      <c r="E13" s="51" t="s">
        <v>27</v>
      </c>
      <c r="F13" s="52"/>
      <c r="G13" s="70">
        <v>5</v>
      </c>
      <c r="H13" s="70">
        <v>6.75</v>
      </c>
      <c r="I13" s="70"/>
      <c r="J13" s="87">
        <f>G13+H13-I13</f>
        <v>11.75</v>
      </c>
      <c r="K13" s="83"/>
      <c r="L13" s="88"/>
      <c r="M13" s="59"/>
    </row>
    <row r="14" spans="2:13" ht="27" customHeight="1">
      <c r="B14" s="48"/>
      <c r="C14" s="60" t="s">
        <v>25</v>
      </c>
      <c r="D14" s="61" t="s">
        <v>26</v>
      </c>
      <c r="E14" s="62" t="s">
        <v>27</v>
      </c>
      <c r="F14" s="63"/>
      <c r="G14" s="64">
        <v>4.4</v>
      </c>
      <c r="H14" s="64">
        <v>7.85</v>
      </c>
      <c r="I14" s="64"/>
      <c r="J14" s="89">
        <f>G14+H14-I14</f>
        <v>12.25</v>
      </c>
      <c r="K14" s="84">
        <f>J13+J14</f>
        <v>24</v>
      </c>
      <c r="L14" s="59"/>
      <c r="M14" s="59"/>
    </row>
    <row r="15" spans="12:13" s="7" customFormat="1" ht="27" customHeight="1">
      <c r="L15" s="11"/>
      <c r="M15" s="59"/>
    </row>
    <row r="16" ht="27" customHeight="1">
      <c r="M16" s="59"/>
    </row>
    <row r="17" spans="3:13" ht="27" customHeight="1">
      <c r="C17" s="7"/>
      <c r="E17" s="7"/>
      <c r="F17" s="7"/>
      <c r="G17" s="77"/>
      <c r="H17" s="77"/>
      <c r="I17" s="77"/>
      <c r="K17" s="7"/>
      <c r="L17" s="86"/>
      <c r="M17" s="7"/>
    </row>
    <row r="18" ht="27" customHeight="1">
      <c r="D18" s="11"/>
    </row>
    <row r="21" spans="3:11" ht="27" customHeight="1">
      <c r="C21" s="7"/>
      <c r="E21" s="7"/>
      <c r="F21" s="7"/>
      <c r="G21" s="77"/>
      <c r="H21" s="77"/>
      <c r="I21" s="77"/>
      <c r="K21" s="7"/>
    </row>
    <row r="23" spans="3:11" ht="27" customHeight="1">
      <c r="C23" s="7"/>
      <c r="E23" s="7"/>
      <c r="F23" s="7"/>
      <c r="G23" s="77"/>
      <c r="H23" s="77"/>
      <c r="I23" s="77"/>
      <c r="K23" s="7"/>
    </row>
  </sheetData>
  <sheetProtection selectLockedCells="1" selectUnlockedCells="1"/>
  <mergeCells count="8">
    <mergeCell ref="B1:K1"/>
    <mergeCell ref="B2:K2"/>
    <mergeCell ref="B3:K3"/>
    <mergeCell ref="B4:K4"/>
    <mergeCell ref="B7:B8"/>
    <mergeCell ref="B9:B10"/>
    <mergeCell ref="B11:B12"/>
    <mergeCell ref="B13:B14"/>
  </mergeCells>
  <printOptions/>
  <pageMargins left="0.1701388888888889" right="0.20972222222222223" top="0.1701388888888889" bottom="0.1597222222222222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Růžička</dc:creator>
  <cp:keywords/>
  <dc:description/>
  <cp:lastModifiedBy>Veronika</cp:lastModifiedBy>
  <cp:lastPrinted>2015-11-28T18:36:53Z</cp:lastPrinted>
  <dcterms:created xsi:type="dcterms:W3CDTF">2000-06-03T14:42:55Z</dcterms:created>
  <dcterms:modified xsi:type="dcterms:W3CDTF">2015-11-29T16:01:22Z</dcterms:modified>
  <cp:category/>
  <cp:version/>
  <cp:contentType/>
  <cp:contentStatus/>
</cp:coreProperties>
</file>