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480" windowHeight="8595" activeTab="2"/>
  </bookViews>
  <sheets>
    <sheet name="mimina-A" sheetId="1" r:id="rId1"/>
    <sheet name="přípravka-B" sheetId="2" r:id="rId2"/>
    <sheet name="začínající-C" sheetId="3" r:id="rId3"/>
    <sheet name="mladší-D" sheetId="4" r:id="rId4"/>
    <sheet name="starší-E" sheetId="5" r:id="rId5"/>
  </sheets>
  <definedNames/>
  <calcPr fullCalcOnLoad="1"/>
</workbook>
</file>

<file path=xl/sharedStrings.xml><?xml version="1.0" encoding="utf-8"?>
<sst xmlns="http://schemas.openxmlformats.org/spreadsheetml/2006/main" count="357" uniqueCount="141">
  <si>
    <t>pen</t>
  </si>
  <si>
    <t>Klub</t>
  </si>
  <si>
    <t>ročník</t>
  </si>
  <si>
    <t>Jméno</t>
  </si>
  <si>
    <t>Poř.</t>
  </si>
  <si>
    <t>Kladina</t>
  </si>
  <si>
    <t>Prostná</t>
  </si>
  <si>
    <t>Celkem</t>
  </si>
  <si>
    <t>Ředitel závodu :</t>
  </si>
  <si>
    <t>Hlavní rozhodčí :</t>
  </si>
  <si>
    <t>Mgr.Hana Nováková</t>
  </si>
  <si>
    <t>GK Vítkovice</t>
  </si>
  <si>
    <t>Mgr.Zdeňka Uhrová</t>
  </si>
  <si>
    <t>Lavička</t>
  </si>
  <si>
    <t>Rýparová Denisa</t>
  </si>
  <si>
    <t>Stahalíková Patricie</t>
  </si>
  <si>
    <t>Kategorie A -gymnastická mimina</t>
  </si>
  <si>
    <t>www.gk-vitkovice.cz</t>
  </si>
  <si>
    <t>GK Šumperk</t>
  </si>
  <si>
    <t>Kategorie B -přípravka</t>
  </si>
  <si>
    <t>Kategorie C -začínající žákyně</t>
  </si>
  <si>
    <t>Kategorie D -mladší žákyně</t>
  </si>
  <si>
    <t>Kategorie E -starší žákyně</t>
  </si>
  <si>
    <t xml:space="preserve">                              </t>
  </si>
  <si>
    <t>Štelclová Klára</t>
  </si>
  <si>
    <t>D</t>
  </si>
  <si>
    <t>E</t>
  </si>
  <si>
    <t xml:space="preserve"> </t>
  </si>
  <si>
    <t>Rozhodčí</t>
  </si>
  <si>
    <t>Nováková, Uhrová 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</si>
  <si>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</si>
  <si>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</si>
  <si>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</si>
  <si>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</si>
  <si>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</si>
  <si>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</si>
  <si>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</si>
  <si>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</si>
  <si>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</si>
  <si>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</si>
  <si>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</si>
  <si>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</si>
  <si>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</si>
  <si>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</si>
  <si>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</si>
  <si>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</si>
  <si>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</si>
  <si>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</si>
  <si>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</si>
  <si>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</si>
  <si>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Nováková Tereza</t>
  </si>
  <si>
    <t>Csapaiová Nela</t>
  </si>
  <si>
    <t>Válová, Ročáková, Bezděková, Uhrová, Olšárová</t>
  </si>
  <si>
    <t>Grmelová, Dudová, Válová R., Kanonová, Nevrkla</t>
  </si>
  <si>
    <t>Grmelová, Kanonová, Nevrkla</t>
  </si>
  <si>
    <t>Valová, Bezděková, Rýparová</t>
  </si>
  <si>
    <t xml:space="preserve">                                 Baby Gym Cup 2012</t>
  </si>
  <si>
    <t xml:space="preserve">                     Baby Gym Cup 2012</t>
  </si>
  <si>
    <t>Baby Gym Cup 2012</t>
  </si>
  <si>
    <t>Žáková Beáta</t>
  </si>
  <si>
    <t>Fryčová Lucie</t>
  </si>
  <si>
    <t>Krečmerová Markéta</t>
  </si>
  <si>
    <t>Lavrovičová Karolína</t>
  </si>
  <si>
    <t>Žandová Sabina</t>
  </si>
  <si>
    <t>Pražáková Barbora</t>
  </si>
  <si>
    <t>Skleničková Amálie</t>
  </si>
  <si>
    <t>Hynek Klaudie</t>
  </si>
  <si>
    <t>Recmanová Johana</t>
  </si>
  <si>
    <t>Moocová Sára</t>
  </si>
  <si>
    <t>Poledníková Julie</t>
  </si>
  <si>
    <t>Šeligová Michaela</t>
  </si>
  <si>
    <t>Šrubařová Veronika</t>
  </si>
  <si>
    <t>TJ Sokol Moravská Ostrava</t>
  </si>
  <si>
    <t>Zavadilová Klára</t>
  </si>
  <si>
    <t>Kociánová Veronika</t>
  </si>
  <si>
    <t>Vlková Alice</t>
  </si>
  <si>
    <t>TJ Sokol Brno I</t>
  </si>
  <si>
    <t>Štěpánová Anežka</t>
  </si>
  <si>
    <t>TJ VOKD Ostrava-Poruba</t>
  </si>
  <si>
    <t>Hájková Helena</t>
  </si>
  <si>
    <t>Návratová Zuzana</t>
  </si>
  <si>
    <t>Žáková Winona</t>
  </si>
  <si>
    <t>Osladilová Adéla</t>
  </si>
  <si>
    <t>Dostálová Kateřina</t>
  </si>
  <si>
    <t>Davidová Viktorie</t>
  </si>
  <si>
    <t>GK ASK Kopřivnice</t>
  </si>
  <si>
    <t>Bohoňková Anna</t>
  </si>
  <si>
    <t>Gajdošová Simona</t>
  </si>
  <si>
    <t>Hadašová Viktorie</t>
  </si>
  <si>
    <t>Štěpandová Nela</t>
  </si>
  <si>
    <t>Adamíková Karla</t>
  </si>
  <si>
    <t>Skleničková Julie</t>
  </si>
  <si>
    <t>Kutáčová Jana</t>
  </si>
  <si>
    <t>Tomíšková Sára</t>
  </si>
  <si>
    <t>Semaniv Julie</t>
  </si>
  <si>
    <t>Chylová Petra</t>
  </si>
  <si>
    <t>Galková Markéta</t>
  </si>
  <si>
    <t>Mitášová Karolína</t>
  </si>
  <si>
    <t>Prusenovská Elizabeth</t>
  </si>
  <si>
    <t>Goršanová Zuzana</t>
  </si>
  <si>
    <t>Černá Viktorie</t>
  </si>
  <si>
    <t>Bohoňková Klára</t>
  </si>
  <si>
    <t>Pavlů Michaela</t>
  </si>
  <si>
    <t>Stejskalová Ludmila</t>
  </si>
  <si>
    <t>Kněžková Agáta</t>
  </si>
  <si>
    <t>Poštulková Zuzana</t>
  </si>
  <si>
    <t>Urbanová Nikola</t>
  </si>
  <si>
    <t>Trávničková Barbora</t>
  </si>
  <si>
    <t>Kalašová Tamara</t>
  </si>
  <si>
    <t>Hejtmánková Gab.Eva</t>
  </si>
  <si>
    <t>Hlavová Katrin</t>
  </si>
  <si>
    <t>Kocourková Soňa</t>
  </si>
  <si>
    <t>TJ Sokol Brno I.</t>
  </si>
  <si>
    <t>Němcová Nikol</t>
  </si>
  <si>
    <t>Mazalová Viola</t>
  </si>
  <si>
    <t>Šrubařová Aneta</t>
  </si>
  <si>
    <t>TJ Soko Moravská Ostrava</t>
  </si>
  <si>
    <t>Adamovská Anežka</t>
  </si>
  <si>
    <t>Chromá Tereza</t>
  </si>
  <si>
    <t>Jaskovičová Lenka</t>
  </si>
  <si>
    <t xml:space="preserve">    Baby Gym Cup 2012</t>
  </si>
  <si>
    <t>Jeličová Brigita</t>
  </si>
  <si>
    <t>Smolecová Laura</t>
  </si>
  <si>
    <t>Ringerová Viktorie</t>
  </si>
  <si>
    <t>Štěpánová Eliška</t>
  </si>
  <si>
    <t>Podhorská Kateřina</t>
  </si>
  <si>
    <t>Hambálková Amálie</t>
  </si>
  <si>
    <t>Masopustová Tereza</t>
  </si>
  <si>
    <t>Knapová Lucie</t>
  </si>
  <si>
    <t>Jadrníčková Sára</t>
  </si>
  <si>
    <t>Ferenčíková Veronika</t>
  </si>
  <si>
    <t>Šnyrychová Tereza</t>
  </si>
  <si>
    <t>Lošinská Michaela</t>
  </si>
  <si>
    <t>-</t>
  </si>
  <si>
    <t>Štroblíková Renáta</t>
  </si>
  <si>
    <t>Pačutová Kateřina</t>
  </si>
  <si>
    <t>Valová, Adamíková,Kanonová</t>
  </si>
  <si>
    <t>Vštečková,Olšarová</t>
  </si>
  <si>
    <t>21.</t>
  </si>
  <si>
    <t>22.</t>
  </si>
  <si>
    <t>Jeličová Sabina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</si>
</sst>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dd/mm/yyyy"/>
    <numFmt numFmtId="167" formatCode="0\."/>
    <numFmt numFmtId="168" formatCode="#0\."/>
    <numFmt numFmtId="169" formatCode="\(0.000\)"/>
    <numFmt numFmtId="170" formatCode="\(0.0\)"/>
    <numFmt numFmtId="171" formatCode="\ 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#.##0.00,&quot;Kč&quot;"/>
    <numFmt numFmtId="185" formatCode="#,##0.000"/>
    <numFmt numFmtId="186" formatCode="#,##0.00\ &quot;Kč&quot;"/>
    <numFmt numFmtId="187" formatCode="\-0.0;;&quot;&quot;"/>
    <numFmt numFmtId="188" formatCode="\(0.00\)"/>
    <numFmt numFmtId="189" formatCode="[$-405]d\.\ mmmm\ yyyy"/>
    <numFmt numFmtId="190" formatCode="#,##0.00\ _K_č"/>
  </numFmts>
  <fonts count="29"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"/>
      <family val="2"/>
    </font>
    <font>
      <sz val="8"/>
      <name val="Arial CE"/>
      <family val="0"/>
    </font>
    <font>
      <u val="single"/>
      <sz val="8"/>
      <color indexed="1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4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164" fontId="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7" fillId="0" borderId="0" xfId="37" applyNumberFormat="1" applyFont="1" applyFill="1" applyBorder="1" applyAlignment="1" applyProtection="1">
      <alignment horizontal="left"/>
      <protection/>
    </xf>
    <xf numFmtId="0" fontId="0" fillId="0" borderId="13" xfId="0" applyNumberFormat="1" applyBorder="1" applyAlignment="1">
      <alignment/>
    </xf>
    <xf numFmtId="0" fontId="8" fillId="0" borderId="11" xfId="0" applyFont="1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/>
    </xf>
    <xf numFmtId="1" fontId="10" fillId="0" borderId="0" xfId="37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2" fontId="9" fillId="0" borderId="19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1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8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2" fontId="9" fillId="0" borderId="21" xfId="0" applyNumberFormat="1" applyFont="1" applyBorder="1" applyAlignment="1">
      <alignment horizontal="center" wrapText="1"/>
    </xf>
    <xf numFmtId="165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164" fontId="0" fillId="0" borderId="21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457200</xdr:colOff>
      <xdr:row>3</xdr:row>
      <xdr:rowOff>133350</xdr:rowOff>
    </xdr:to>
    <xdr:pic>
      <xdr:nvPicPr>
        <xdr:cNvPr id="1" name="Picture 2" descr="logo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2</xdr:col>
      <xdr:colOff>342900</xdr:colOff>
      <xdr:row>4</xdr:row>
      <xdr:rowOff>0</xdr:rowOff>
    </xdr:to>
    <xdr:pic>
      <xdr:nvPicPr>
        <xdr:cNvPr id="1" name="Picture 2" descr="logo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3</xdr:col>
      <xdr:colOff>95250</xdr:colOff>
      <xdr:row>3</xdr:row>
      <xdr:rowOff>123825</xdr:rowOff>
    </xdr:to>
    <xdr:pic>
      <xdr:nvPicPr>
        <xdr:cNvPr id="1" name="Picture 2" descr="logo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819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19050</xdr:rowOff>
    </xdr:from>
    <xdr:to>
      <xdr:col>3</xdr:col>
      <xdr:colOff>76200</xdr:colOff>
      <xdr:row>3</xdr:row>
      <xdr:rowOff>142875</xdr:rowOff>
    </xdr:to>
    <xdr:pic>
      <xdr:nvPicPr>
        <xdr:cNvPr id="1" name="Picture 2" descr="logo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57150</xdr:rowOff>
    </xdr:from>
    <xdr:to>
      <xdr:col>2</xdr:col>
      <xdr:colOff>161925</xdr:colOff>
      <xdr:row>5</xdr:row>
      <xdr:rowOff>9525</xdr:rowOff>
    </xdr:to>
    <xdr:pic>
      <xdr:nvPicPr>
        <xdr:cNvPr id="1" name="Picture 2" descr="logo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-vitkovice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k-vitkovice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k-vitkovice.cz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-vitkovice.cz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k-vitkovice.cz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K38" sqref="K38"/>
    </sheetView>
  </sheetViews>
  <sheetFormatPr defaultColWidth="9.33203125" defaultRowHeight="11.25"/>
  <cols>
    <col min="1" max="1" width="4.83203125" style="0" customWidth="1"/>
    <col min="2" max="2" width="24" style="0" customWidth="1"/>
    <col min="3" max="3" width="8.5" style="0" customWidth="1"/>
    <col min="4" max="4" width="27.83203125" style="0" customWidth="1"/>
    <col min="5" max="5" width="9.16015625" style="0" customWidth="1"/>
    <col min="6" max="6" width="5.83203125" style="0" customWidth="1"/>
    <col min="7" max="7" width="5.16015625" style="0" bestFit="1" customWidth="1"/>
    <col min="8" max="8" width="8.5" style="0" customWidth="1"/>
    <col min="9" max="10" width="6.33203125" style="0" customWidth="1"/>
    <col min="11" max="11" width="5.16015625" style="0" bestFit="1" customWidth="1"/>
    <col min="12" max="12" width="8.33203125" style="0" customWidth="1"/>
    <col min="13" max="13" width="13.5" style="0" customWidth="1"/>
  </cols>
  <sheetData>
    <row r="1" spans="1:13" ht="18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5"/>
      <c r="B2" s="6"/>
      <c r="C2" s="7"/>
      <c r="D2" s="8"/>
      <c r="E2" s="9"/>
      <c r="F2" s="10"/>
      <c r="G2" s="9"/>
      <c r="H2" s="11"/>
      <c r="I2" s="11"/>
      <c r="J2" s="77">
        <v>41252</v>
      </c>
      <c r="K2" s="77"/>
      <c r="L2" s="77"/>
      <c r="M2" s="6"/>
    </row>
    <row r="3" spans="1:12" ht="15.75">
      <c r="A3" s="1"/>
      <c r="B3" s="12"/>
      <c r="C3" s="13"/>
      <c r="E3" s="18" t="s">
        <v>16</v>
      </c>
      <c r="F3" s="4"/>
      <c r="G3" s="3"/>
      <c r="H3" s="4"/>
      <c r="I3" s="3"/>
      <c r="J3" s="4"/>
      <c r="K3" s="3"/>
      <c r="L3" s="4"/>
    </row>
    <row r="4" spans="1:12" ht="15.75">
      <c r="A4" s="1"/>
      <c r="B4" s="12"/>
      <c r="C4" s="13"/>
      <c r="E4" s="18"/>
      <c r="F4" s="4"/>
      <c r="G4" s="3"/>
      <c r="H4" s="4"/>
      <c r="I4" s="3"/>
      <c r="J4" s="4"/>
      <c r="K4" s="3"/>
      <c r="L4" s="4"/>
    </row>
    <row r="5" spans="1:12" ht="16.5" thickBot="1">
      <c r="A5" s="1"/>
      <c r="B5" s="12"/>
      <c r="C5" s="13"/>
      <c r="E5" s="18"/>
      <c r="F5" s="4"/>
      <c r="G5" s="3"/>
      <c r="H5" s="4"/>
      <c r="I5" s="3"/>
      <c r="J5" s="4"/>
      <c r="K5" s="3"/>
      <c r="L5" s="4"/>
    </row>
    <row r="6" spans="1:13" ht="13.5" thickBot="1">
      <c r="A6" s="78" t="s">
        <v>4</v>
      </c>
      <c r="B6" s="80" t="s">
        <v>3</v>
      </c>
      <c r="C6" s="80" t="s">
        <v>2</v>
      </c>
      <c r="D6" s="80" t="s">
        <v>1</v>
      </c>
      <c r="E6" s="82" t="s">
        <v>13</v>
      </c>
      <c r="F6" s="82"/>
      <c r="G6" s="82"/>
      <c r="H6" s="82"/>
      <c r="I6" s="82" t="s">
        <v>6</v>
      </c>
      <c r="J6" s="82"/>
      <c r="K6" s="82"/>
      <c r="L6" s="82"/>
      <c r="M6" s="80" t="s">
        <v>7</v>
      </c>
    </row>
    <row r="7" spans="1:13" ht="42.75" customHeight="1">
      <c r="A7" s="79"/>
      <c r="B7" s="81"/>
      <c r="C7" s="81"/>
      <c r="D7" s="81"/>
      <c r="E7" s="31" t="s">
        <v>25</v>
      </c>
      <c r="F7" s="32" t="s">
        <v>26</v>
      </c>
      <c r="G7" s="31" t="s">
        <v>0</v>
      </c>
      <c r="H7" s="32" t="s">
        <v>7</v>
      </c>
      <c r="I7" s="31" t="s">
        <v>25</v>
      </c>
      <c r="J7" s="32" t="s">
        <v>26</v>
      </c>
      <c r="K7" s="31" t="s">
        <v>0</v>
      </c>
      <c r="L7" s="32" t="s">
        <v>7</v>
      </c>
      <c r="M7" s="81"/>
    </row>
    <row r="8" spans="1:13" ht="12.75">
      <c r="A8" s="29" t="s">
        <v>30</v>
      </c>
      <c r="B8" s="30" t="s">
        <v>59</v>
      </c>
      <c r="C8" s="21">
        <v>2007</v>
      </c>
      <c r="D8" s="21" t="s">
        <v>78</v>
      </c>
      <c r="E8" s="75">
        <v>2.6</v>
      </c>
      <c r="F8" s="42">
        <v>9.05</v>
      </c>
      <c r="G8" s="22"/>
      <c r="H8" s="33">
        <f aca="true" t="shared" si="0" ref="H8:H26">SUM(E8:F8)-G8</f>
        <v>11.65</v>
      </c>
      <c r="I8" s="22">
        <v>2.3</v>
      </c>
      <c r="J8" s="23">
        <v>8.6</v>
      </c>
      <c r="K8" s="22"/>
      <c r="L8" s="33">
        <f aca="true" t="shared" si="1" ref="L8:L26">SUM(I8:J8)-K8</f>
        <v>10.899999999999999</v>
      </c>
      <c r="M8" s="24">
        <f aca="true" t="shared" si="2" ref="M8:M26">SUM(H8,L8)</f>
        <v>22.549999999999997</v>
      </c>
    </row>
    <row r="9" spans="1:13" ht="12.75">
      <c r="A9" s="29" t="s">
        <v>31</v>
      </c>
      <c r="B9" s="30" t="s">
        <v>68</v>
      </c>
      <c r="C9" s="21">
        <v>2007</v>
      </c>
      <c r="D9" s="21" t="s">
        <v>11</v>
      </c>
      <c r="E9" s="41">
        <v>2.6</v>
      </c>
      <c r="F9" s="42">
        <v>9.1</v>
      </c>
      <c r="G9" s="22"/>
      <c r="H9" s="33">
        <f t="shared" si="0"/>
        <v>11.7</v>
      </c>
      <c r="I9" s="22">
        <v>2.3</v>
      </c>
      <c r="J9" s="23">
        <v>8.3</v>
      </c>
      <c r="K9" s="22"/>
      <c r="L9" s="33">
        <f t="shared" si="1"/>
        <v>10.600000000000001</v>
      </c>
      <c r="M9" s="24">
        <f t="shared" si="2"/>
        <v>22.3</v>
      </c>
    </row>
    <row r="10" spans="1:13" ht="12.75">
      <c r="A10" s="29" t="s">
        <v>32</v>
      </c>
      <c r="B10" s="30" t="s">
        <v>69</v>
      </c>
      <c r="C10" s="43">
        <v>2007</v>
      </c>
      <c r="D10" s="43" t="s">
        <v>11</v>
      </c>
      <c r="E10" s="41">
        <v>2.6</v>
      </c>
      <c r="F10" s="42">
        <v>8.55</v>
      </c>
      <c r="G10" s="22"/>
      <c r="H10" s="33">
        <f t="shared" si="0"/>
        <v>11.15</v>
      </c>
      <c r="I10" s="22">
        <v>2.2</v>
      </c>
      <c r="J10" s="23">
        <v>8.3</v>
      </c>
      <c r="K10" s="22"/>
      <c r="L10" s="33">
        <f t="shared" si="1"/>
        <v>10.5</v>
      </c>
      <c r="M10" s="24">
        <f t="shared" si="2"/>
        <v>21.65</v>
      </c>
    </row>
    <row r="11" spans="1:13" ht="12.75">
      <c r="A11" s="29" t="s">
        <v>33</v>
      </c>
      <c r="B11" s="30" t="s">
        <v>111</v>
      </c>
      <c r="C11" s="21">
        <v>2007</v>
      </c>
      <c r="D11" s="21" t="s">
        <v>11</v>
      </c>
      <c r="E11" s="41">
        <v>2.1</v>
      </c>
      <c r="F11" s="42">
        <v>9.05</v>
      </c>
      <c r="G11" s="22"/>
      <c r="H11" s="33">
        <f t="shared" si="0"/>
        <v>11.15</v>
      </c>
      <c r="I11" s="22">
        <v>2.1</v>
      </c>
      <c r="J11" s="23">
        <v>8.35</v>
      </c>
      <c r="K11" s="22"/>
      <c r="L11" s="33">
        <f t="shared" si="1"/>
        <v>10.45</v>
      </c>
      <c r="M11" s="24">
        <f t="shared" si="2"/>
        <v>21.6</v>
      </c>
    </row>
    <row r="12" spans="1:13" ht="12.75">
      <c r="A12" s="29" t="s">
        <v>34</v>
      </c>
      <c r="B12" s="30" t="s">
        <v>63</v>
      </c>
      <c r="C12" s="21">
        <v>2007</v>
      </c>
      <c r="D12" s="21" t="s">
        <v>18</v>
      </c>
      <c r="E12" s="41">
        <v>2.1</v>
      </c>
      <c r="F12" s="42">
        <v>8.55</v>
      </c>
      <c r="G12" s="22"/>
      <c r="H12" s="33">
        <f t="shared" si="0"/>
        <v>10.65</v>
      </c>
      <c r="I12" s="22">
        <v>2</v>
      </c>
      <c r="J12" s="23">
        <v>8.4</v>
      </c>
      <c r="K12" s="22"/>
      <c r="L12" s="33">
        <f t="shared" si="1"/>
        <v>10.4</v>
      </c>
      <c r="M12" s="24">
        <f t="shared" si="2"/>
        <v>21.05</v>
      </c>
    </row>
    <row r="13" spans="1:13" ht="12.75">
      <c r="A13" s="29" t="s">
        <v>35</v>
      </c>
      <c r="B13" s="30" t="s">
        <v>75</v>
      </c>
      <c r="C13" s="43">
        <v>2007</v>
      </c>
      <c r="D13" s="43" t="s">
        <v>112</v>
      </c>
      <c r="E13" s="41">
        <v>2</v>
      </c>
      <c r="F13" s="42">
        <v>8.65</v>
      </c>
      <c r="G13" s="22"/>
      <c r="H13" s="33">
        <f t="shared" si="0"/>
        <v>10.65</v>
      </c>
      <c r="I13" s="22">
        <v>2.1</v>
      </c>
      <c r="J13" s="23">
        <v>7.75</v>
      </c>
      <c r="K13" s="22"/>
      <c r="L13" s="33">
        <f t="shared" si="1"/>
        <v>9.85</v>
      </c>
      <c r="M13" s="24">
        <f t="shared" si="2"/>
        <v>20.5</v>
      </c>
    </row>
    <row r="14" spans="1:13" ht="12.75">
      <c r="A14" s="29" t="s">
        <v>36</v>
      </c>
      <c r="B14" s="30" t="s">
        <v>74</v>
      </c>
      <c r="C14" s="43">
        <v>2008</v>
      </c>
      <c r="D14" s="43" t="s">
        <v>11</v>
      </c>
      <c r="E14" s="41">
        <v>2.1</v>
      </c>
      <c r="F14" s="42">
        <v>8.05</v>
      </c>
      <c r="G14" s="22"/>
      <c r="H14" s="33">
        <f t="shared" si="0"/>
        <v>10.15</v>
      </c>
      <c r="I14" s="22">
        <v>2</v>
      </c>
      <c r="J14" s="23">
        <v>8.1</v>
      </c>
      <c r="K14" s="22"/>
      <c r="L14" s="33">
        <f t="shared" si="1"/>
        <v>10.1</v>
      </c>
      <c r="M14" s="24">
        <f t="shared" si="2"/>
        <v>20.25</v>
      </c>
    </row>
    <row r="15" spans="1:13" ht="12.75">
      <c r="A15" s="29" t="s">
        <v>37</v>
      </c>
      <c r="B15" s="30" t="s">
        <v>60</v>
      </c>
      <c r="C15" s="43">
        <v>2008</v>
      </c>
      <c r="D15" s="43" t="s">
        <v>78</v>
      </c>
      <c r="E15" s="41">
        <v>2.1</v>
      </c>
      <c r="F15" s="42">
        <v>7.6</v>
      </c>
      <c r="G15" s="22"/>
      <c r="H15" s="33">
        <f t="shared" si="0"/>
        <v>9.7</v>
      </c>
      <c r="I15" s="22">
        <v>2.1</v>
      </c>
      <c r="J15" s="23">
        <v>8.15</v>
      </c>
      <c r="K15" s="22"/>
      <c r="L15" s="33">
        <f t="shared" si="1"/>
        <v>10.25</v>
      </c>
      <c r="M15" s="24">
        <f t="shared" si="2"/>
        <v>19.95</v>
      </c>
    </row>
    <row r="16" spans="1:13" ht="12.75">
      <c r="A16" s="29" t="s">
        <v>38</v>
      </c>
      <c r="B16" s="30" t="s">
        <v>64</v>
      </c>
      <c r="C16" s="21">
        <v>2007</v>
      </c>
      <c r="D16" s="21" t="s">
        <v>18</v>
      </c>
      <c r="E16" s="41">
        <v>2.1</v>
      </c>
      <c r="F16" s="42">
        <v>7.85</v>
      </c>
      <c r="G16" s="22"/>
      <c r="H16" s="33">
        <f t="shared" si="0"/>
        <v>9.95</v>
      </c>
      <c r="I16" s="22">
        <v>2</v>
      </c>
      <c r="J16" s="23">
        <v>7.75</v>
      </c>
      <c r="K16" s="22"/>
      <c r="L16" s="33">
        <f t="shared" si="1"/>
        <v>9.75</v>
      </c>
      <c r="M16" s="24">
        <f t="shared" si="2"/>
        <v>19.7</v>
      </c>
    </row>
    <row r="17" spans="1:13" ht="12.75">
      <c r="A17" s="29" t="s">
        <v>39</v>
      </c>
      <c r="B17" s="30" t="s">
        <v>66</v>
      </c>
      <c r="C17" s="21">
        <v>2008</v>
      </c>
      <c r="D17" s="21" t="s">
        <v>11</v>
      </c>
      <c r="E17" s="41">
        <v>2.1</v>
      </c>
      <c r="F17" s="42">
        <v>7.5</v>
      </c>
      <c r="G17" s="22"/>
      <c r="H17" s="33">
        <f t="shared" si="0"/>
        <v>9.6</v>
      </c>
      <c r="I17" s="22">
        <v>2.1</v>
      </c>
      <c r="J17" s="23">
        <v>7.9</v>
      </c>
      <c r="K17" s="22"/>
      <c r="L17" s="33">
        <f t="shared" si="1"/>
        <v>10</v>
      </c>
      <c r="M17" s="24">
        <f t="shared" si="2"/>
        <v>19.6</v>
      </c>
    </row>
    <row r="18" spans="1:13" ht="12.75">
      <c r="A18" s="29" t="s">
        <v>40</v>
      </c>
      <c r="B18" s="30" t="s">
        <v>65</v>
      </c>
      <c r="C18" s="43">
        <v>2007</v>
      </c>
      <c r="D18" s="43" t="s">
        <v>11</v>
      </c>
      <c r="E18" s="41">
        <v>2.1</v>
      </c>
      <c r="F18" s="42">
        <v>8.4</v>
      </c>
      <c r="G18" s="22"/>
      <c r="H18" s="33">
        <f t="shared" si="0"/>
        <v>10.5</v>
      </c>
      <c r="I18" s="22">
        <v>2</v>
      </c>
      <c r="J18" s="23">
        <v>6.5</v>
      </c>
      <c r="K18" s="22"/>
      <c r="L18" s="33">
        <f t="shared" si="1"/>
        <v>8.5</v>
      </c>
      <c r="M18" s="24">
        <f t="shared" si="2"/>
        <v>19</v>
      </c>
    </row>
    <row r="19" spans="1:13" ht="12.75">
      <c r="A19" s="29" t="s">
        <v>41</v>
      </c>
      <c r="B19" s="30" t="s">
        <v>62</v>
      </c>
      <c r="C19" s="21">
        <v>2007</v>
      </c>
      <c r="D19" s="21" t="s">
        <v>78</v>
      </c>
      <c r="E19" s="41">
        <v>2.1</v>
      </c>
      <c r="F19" s="42">
        <v>7.55</v>
      </c>
      <c r="G19" s="22"/>
      <c r="H19" s="33">
        <f t="shared" si="0"/>
        <v>9.65</v>
      </c>
      <c r="I19" s="22">
        <v>2.1</v>
      </c>
      <c r="J19" s="23">
        <v>7.2</v>
      </c>
      <c r="K19" s="22"/>
      <c r="L19" s="33">
        <f t="shared" si="1"/>
        <v>9.3</v>
      </c>
      <c r="M19" s="24">
        <f t="shared" si="2"/>
        <v>18.950000000000003</v>
      </c>
    </row>
    <row r="20" spans="1:13" ht="12.75">
      <c r="A20" s="29" t="s">
        <v>42</v>
      </c>
      <c r="B20" s="30" t="s">
        <v>70</v>
      </c>
      <c r="C20" s="21">
        <v>2007</v>
      </c>
      <c r="D20" s="21" t="s">
        <v>11</v>
      </c>
      <c r="E20" s="41">
        <v>2.1</v>
      </c>
      <c r="F20" s="42">
        <v>7.5</v>
      </c>
      <c r="G20" s="22"/>
      <c r="H20" s="33">
        <f t="shared" si="0"/>
        <v>9.6</v>
      </c>
      <c r="I20" s="22">
        <v>2.1</v>
      </c>
      <c r="J20" s="23">
        <v>6.6</v>
      </c>
      <c r="K20" s="22"/>
      <c r="L20" s="33">
        <f t="shared" si="1"/>
        <v>8.7</v>
      </c>
      <c r="M20" s="24">
        <f t="shared" si="2"/>
        <v>18.299999999999997</v>
      </c>
    </row>
    <row r="21" spans="1:13" ht="12.75">
      <c r="A21" s="29" t="s">
        <v>43</v>
      </c>
      <c r="B21" s="30" t="s">
        <v>109</v>
      </c>
      <c r="C21" s="21">
        <v>2007</v>
      </c>
      <c r="D21" s="21" t="s">
        <v>78</v>
      </c>
      <c r="E21" s="41">
        <v>2.2</v>
      </c>
      <c r="F21" s="42">
        <v>7.2</v>
      </c>
      <c r="G21" s="22"/>
      <c r="H21" s="33">
        <f t="shared" si="0"/>
        <v>9.4</v>
      </c>
      <c r="I21" s="22">
        <v>2</v>
      </c>
      <c r="J21" s="23">
        <v>6.35</v>
      </c>
      <c r="K21" s="22"/>
      <c r="L21" s="33">
        <f t="shared" si="1"/>
        <v>8.35</v>
      </c>
      <c r="M21" s="24">
        <f t="shared" si="2"/>
        <v>17.75</v>
      </c>
    </row>
    <row r="22" spans="1:13" ht="12.75">
      <c r="A22" s="29" t="s">
        <v>44</v>
      </c>
      <c r="B22" s="30" t="s">
        <v>71</v>
      </c>
      <c r="C22" s="43">
        <v>2008</v>
      </c>
      <c r="D22" s="43" t="s">
        <v>72</v>
      </c>
      <c r="E22" s="41">
        <v>1.9</v>
      </c>
      <c r="F22" s="42">
        <v>6.25</v>
      </c>
      <c r="G22" s="22"/>
      <c r="H22" s="33">
        <f t="shared" si="0"/>
        <v>8.15</v>
      </c>
      <c r="I22" s="22">
        <v>2.1</v>
      </c>
      <c r="J22" s="23">
        <v>7.5</v>
      </c>
      <c r="K22" s="22"/>
      <c r="L22" s="33">
        <f t="shared" si="1"/>
        <v>9.6</v>
      </c>
      <c r="M22" s="24">
        <f t="shared" si="2"/>
        <v>17.75</v>
      </c>
    </row>
    <row r="23" spans="1:13" ht="12.75">
      <c r="A23" s="29" t="s">
        <v>45</v>
      </c>
      <c r="B23" s="30" t="s">
        <v>61</v>
      </c>
      <c r="C23" s="21">
        <v>2007</v>
      </c>
      <c r="D23" s="21" t="s">
        <v>78</v>
      </c>
      <c r="E23" s="41">
        <v>1.9</v>
      </c>
      <c r="F23" s="42">
        <v>5.4</v>
      </c>
      <c r="G23" s="22"/>
      <c r="H23" s="33">
        <f t="shared" si="0"/>
        <v>7.300000000000001</v>
      </c>
      <c r="I23" s="22">
        <v>2</v>
      </c>
      <c r="J23" s="23">
        <v>7.5</v>
      </c>
      <c r="K23" s="22"/>
      <c r="L23" s="33">
        <f t="shared" si="1"/>
        <v>9.5</v>
      </c>
      <c r="M23" s="24">
        <f t="shared" si="2"/>
        <v>16.8</v>
      </c>
    </row>
    <row r="24" spans="1:13" ht="12.75">
      <c r="A24" s="29" t="s">
        <v>46</v>
      </c>
      <c r="B24" s="30" t="s">
        <v>110</v>
      </c>
      <c r="C24" s="43">
        <v>2007</v>
      </c>
      <c r="D24" s="43" t="s">
        <v>18</v>
      </c>
      <c r="E24" s="41">
        <v>1.9</v>
      </c>
      <c r="F24" s="42">
        <v>5.6</v>
      </c>
      <c r="G24" s="22"/>
      <c r="H24" s="33">
        <f t="shared" si="0"/>
        <v>7.5</v>
      </c>
      <c r="I24" s="22">
        <v>2</v>
      </c>
      <c r="J24" s="23">
        <v>6.65</v>
      </c>
      <c r="K24" s="22"/>
      <c r="L24" s="33">
        <f t="shared" si="1"/>
        <v>8.65</v>
      </c>
      <c r="M24" s="24">
        <f t="shared" si="2"/>
        <v>16.15</v>
      </c>
    </row>
    <row r="25" spans="1:13" ht="12.75">
      <c r="A25" s="29" t="s">
        <v>47</v>
      </c>
      <c r="B25" s="30" t="s">
        <v>73</v>
      </c>
      <c r="C25" s="21">
        <v>2008</v>
      </c>
      <c r="D25" s="21" t="s">
        <v>72</v>
      </c>
      <c r="E25" s="41">
        <v>1.8</v>
      </c>
      <c r="F25" s="42">
        <v>3.85</v>
      </c>
      <c r="G25" s="22"/>
      <c r="H25" s="33">
        <f t="shared" si="0"/>
        <v>5.65</v>
      </c>
      <c r="I25" s="22">
        <v>2.1</v>
      </c>
      <c r="J25" s="23">
        <v>7.5</v>
      </c>
      <c r="K25" s="22"/>
      <c r="L25" s="33">
        <f t="shared" si="1"/>
        <v>9.6</v>
      </c>
      <c r="M25" s="24">
        <f t="shared" si="2"/>
        <v>15.25</v>
      </c>
    </row>
    <row r="26" spans="1:13" ht="12.75">
      <c r="A26" s="29" t="s">
        <v>48</v>
      </c>
      <c r="B26" s="30" t="s">
        <v>67</v>
      </c>
      <c r="C26" s="43">
        <v>2009</v>
      </c>
      <c r="D26" s="43" t="s">
        <v>11</v>
      </c>
      <c r="E26" s="41">
        <v>1.8</v>
      </c>
      <c r="F26" s="42">
        <v>4.8</v>
      </c>
      <c r="G26" s="22"/>
      <c r="H26" s="33">
        <f t="shared" si="0"/>
        <v>6.6</v>
      </c>
      <c r="I26" s="22">
        <v>1.9</v>
      </c>
      <c r="J26" s="23">
        <v>5.5</v>
      </c>
      <c r="K26" s="22"/>
      <c r="L26" s="33">
        <f t="shared" si="1"/>
        <v>7.4</v>
      </c>
      <c r="M26" s="24">
        <f t="shared" si="2"/>
        <v>14</v>
      </c>
    </row>
    <row r="27" spans="1:13" ht="12.75">
      <c r="A27" s="44"/>
      <c r="B27" s="72"/>
      <c r="C27" s="25"/>
      <c r="D27" s="25"/>
      <c r="E27" s="73"/>
      <c r="F27" s="74"/>
      <c r="G27" s="26"/>
      <c r="H27" s="48"/>
      <c r="I27" s="26"/>
      <c r="J27" s="27"/>
      <c r="K27" s="26"/>
      <c r="L27" s="48"/>
      <c r="M27" s="27"/>
    </row>
    <row r="28" spans="1:13" ht="12.75">
      <c r="A28" s="44"/>
      <c r="B28" s="72"/>
      <c r="C28" s="25"/>
      <c r="D28" s="25"/>
      <c r="E28" s="73"/>
      <c r="F28" s="74"/>
      <c r="G28" s="26"/>
      <c r="H28" s="48"/>
      <c r="I28" s="26"/>
      <c r="J28" s="27"/>
      <c r="K28" s="26"/>
      <c r="L28" s="48"/>
      <c r="M28" s="27"/>
    </row>
    <row r="29" spans="1:13" ht="11.25">
      <c r="A29" s="44"/>
      <c r="B29" s="57" t="s">
        <v>28</v>
      </c>
      <c r="C29" s="45"/>
      <c r="D29" s="45"/>
      <c r="E29" s="26"/>
      <c r="F29" s="27"/>
      <c r="G29" s="26"/>
      <c r="H29" s="27"/>
      <c r="I29" s="26"/>
      <c r="J29" s="27"/>
      <c r="K29" s="26"/>
      <c r="L29" s="27"/>
      <c r="M29" s="27"/>
    </row>
    <row r="30" spans="1:13" ht="11.25">
      <c r="A30" s="25"/>
      <c r="B30" s="57" t="s">
        <v>13</v>
      </c>
      <c r="C30" s="45" t="s">
        <v>136</v>
      </c>
      <c r="D30" s="57"/>
      <c r="E30" s="26"/>
      <c r="F30" s="27"/>
      <c r="G30" s="26"/>
      <c r="H30" s="27"/>
      <c r="I30" s="26"/>
      <c r="J30" s="27"/>
      <c r="K30" s="26"/>
      <c r="L30" s="27"/>
      <c r="M30" s="27"/>
    </row>
    <row r="31" spans="1:13" ht="11.25">
      <c r="A31" s="25"/>
      <c r="B31" s="57" t="s">
        <v>6</v>
      </c>
      <c r="C31" s="45" t="s">
        <v>137</v>
      </c>
      <c r="D31" s="57"/>
      <c r="E31" s="26"/>
      <c r="F31" s="27"/>
      <c r="G31" s="26"/>
      <c r="H31" s="27"/>
      <c r="I31" s="26"/>
      <c r="J31" s="27"/>
      <c r="K31" s="26"/>
      <c r="L31" s="27"/>
      <c r="M31" s="27"/>
    </row>
    <row r="32" spans="1:12" ht="11.25">
      <c r="A32" s="25"/>
      <c r="B32" s="58"/>
      <c r="C32" s="59"/>
      <c r="D32" s="58"/>
      <c r="E32" s="3"/>
      <c r="F32" s="4"/>
      <c r="G32" s="3"/>
      <c r="H32" s="4"/>
      <c r="I32" s="3"/>
      <c r="J32" s="4"/>
      <c r="K32" s="3"/>
      <c r="L32" s="4"/>
    </row>
    <row r="33" spans="1:12" ht="11.25">
      <c r="A33" s="1"/>
      <c r="B33" s="60" t="s">
        <v>8</v>
      </c>
      <c r="C33" s="61" t="s">
        <v>12</v>
      </c>
      <c r="D33" s="58"/>
      <c r="E33" s="3"/>
      <c r="F33" s="4"/>
      <c r="G33" s="3"/>
      <c r="H33" s="4"/>
      <c r="I33" s="3"/>
      <c r="J33" s="4"/>
      <c r="K33" s="3"/>
      <c r="L33" s="4"/>
    </row>
    <row r="34" spans="1:12" ht="11.25">
      <c r="A34" s="1"/>
      <c r="B34" s="60" t="s">
        <v>9</v>
      </c>
      <c r="C34" s="61" t="s">
        <v>10</v>
      </c>
      <c r="D34" s="58"/>
      <c r="E34" s="3"/>
      <c r="F34" s="4"/>
      <c r="G34" s="3"/>
      <c r="H34" s="4"/>
      <c r="I34" s="3"/>
      <c r="J34" s="4"/>
      <c r="K34" s="3"/>
      <c r="L34" s="4"/>
    </row>
    <row r="35" spans="1:12" ht="12.75">
      <c r="A35" s="1"/>
      <c r="B35" s="16"/>
      <c r="C35" s="17"/>
      <c r="E35" s="3"/>
      <c r="F35" s="4"/>
      <c r="G35" s="3"/>
      <c r="H35" s="4"/>
      <c r="I35" s="3"/>
      <c r="J35" s="4"/>
      <c r="K35" s="3"/>
      <c r="L35" s="4"/>
    </row>
    <row r="36" spans="1:12" ht="11.25">
      <c r="A36" s="1"/>
      <c r="B36" s="28" t="s">
        <v>17</v>
      </c>
      <c r="C36" s="20"/>
      <c r="E36" s="3"/>
      <c r="F36" s="4"/>
      <c r="G36" s="3"/>
      <c r="H36" s="4"/>
      <c r="I36" s="3"/>
      <c r="J36" s="4"/>
      <c r="K36" s="3"/>
      <c r="L36" s="4"/>
    </row>
    <row r="37" spans="1:12" ht="12.75">
      <c r="A37" s="1"/>
      <c r="B37" s="19"/>
      <c r="E37" s="3"/>
      <c r="F37" s="4"/>
      <c r="G37" s="3"/>
      <c r="H37" s="4"/>
      <c r="I37" s="3"/>
      <c r="J37" s="4"/>
      <c r="K37" s="3"/>
      <c r="L37" s="4"/>
    </row>
    <row r="38" spans="1:12" ht="12.75">
      <c r="A38" s="1"/>
      <c r="B38" s="19"/>
      <c r="C38" s="20"/>
      <c r="E38" s="3"/>
      <c r="F38" s="4"/>
      <c r="G38" s="3"/>
      <c r="H38" s="4"/>
      <c r="I38" s="3"/>
      <c r="J38" s="4"/>
      <c r="K38" s="3"/>
      <c r="L38" s="4"/>
    </row>
    <row r="39" spans="1:6" ht="12.75">
      <c r="A39" s="1"/>
      <c r="B39" s="19"/>
      <c r="C39" s="20"/>
      <c r="E39" s="3"/>
      <c r="F39" s="4"/>
    </row>
  </sheetData>
  <sheetProtection/>
  <mergeCells count="9">
    <mergeCell ref="A1:M1"/>
    <mergeCell ref="J2:L2"/>
    <mergeCell ref="A6:A7"/>
    <mergeCell ref="B6:B7"/>
    <mergeCell ref="C6:C7"/>
    <mergeCell ref="D6:D7"/>
    <mergeCell ref="E6:H6"/>
    <mergeCell ref="I6:L6"/>
    <mergeCell ref="M6:M7"/>
  </mergeCells>
  <hyperlinks>
    <hyperlink ref="B36" r:id="rId1" display="www.gk-vitkovice.cz"/>
  </hyperlinks>
  <printOptions/>
  <pageMargins left="1.71" right="1.3779527559055118" top="0.984251968503937" bottom="0.984251968503937" header="0.51" footer="0.5118110236220472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41" sqref="D41"/>
    </sheetView>
  </sheetViews>
  <sheetFormatPr defaultColWidth="9.33203125" defaultRowHeight="11.25"/>
  <cols>
    <col min="1" max="1" width="5" style="0" customWidth="1"/>
    <col min="2" max="2" width="20.66015625" style="0" customWidth="1"/>
    <col min="3" max="3" width="7.16015625" style="0" customWidth="1"/>
    <col min="4" max="4" width="26.16015625" style="0" customWidth="1"/>
    <col min="5" max="5" width="7.5" style="0" customWidth="1"/>
    <col min="6" max="6" width="7.16015625" style="0" customWidth="1"/>
    <col min="7" max="7" width="7" style="0" customWidth="1"/>
    <col min="9" max="9" width="7" style="0" customWidth="1"/>
    <col min="10" max="10" width="6.5" style="0" customWidth="1"/>
    <col min="11" max="11" width="6.83203125" style="0" customWidth="1"/>
  </cols>
  <sheetData>
    <row r="1" spans="1:13" ht="18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5"/>
      <c r="B2" s="6"/>
      <c r="C2" s="7"/>
      <c r="D2" s="8"/>
      <c r="E2" s="9"/>
      <c r="F2" s="10"/>
      <c r="G2" s="9"/>
      <c r="H2" s="11"/>
      <c r="I2" s="11"/>
      <c r="J2" s="77">
        <v>41252</v>
      </c>
      <c r="K2" s="77"/>
      <c r="L2" s="77"/>
      <c r="M2" s="6"/>
    </row>
    <row r="3" spans="1:12" ht="15.75">
      <c r="A3" s="1"/>
      <c r="B3" s="12"/>
      <c r="C3" s="13"/>
      <c r="E3" s="18" t="s">
        <v>19</v>
      </c>
      <c r="F3" s="4"/>
      <c r="G3" s="3"/>
      <c r="H3" s="4"/>
      <c r="I3" s="3"/>
      <c r="J3" s="4"/>
      <c r="K3" s="3"/>
      <c r="L3" s="4"/>
    </row>
    <row r="4" spans="1:12" ht="15.75">
      <c r="A4" s="1"/>
      <c r="B4" s="12"/>
      <c r="C4" s="13"/>
      <c r="E4" s="18"/>
      <c r="F4" s="4"/>
      <c r="G4" s="3"/>
      <c r="H4" s="4"/>
      <c r="I4" s="3"/>
      <c r="J4" s="4"/>
      <c r="K4" s="3"/>
      <c r="L4" s="4"/>
    </row>
    <row r="5" spans="1:12" ht="16.5" thickBot="1">
      <c r="A5" s="1"/>
      <c r="B5" s="12"/>
      <c r="C5" s="13"/>
      <c r="E5" s="18"/>
      <c r="F5" s="4"/>
      <c r="G5" s="3"/>
      <c r="H5" s="4"/>
      <c r="I5" s="3"/>
      <c r="J5" s="4"/>
      <c r="K5" s="3"/>
      <c r="L5" s="4"/>
    </row>
    <row r="6" spans="1:13" ht="13.5" thickBot="1">
      <c r="A6" s="83" t="s">
        <v>4</v>
      </c>
      <c r="B6" s="85" t="s">
        <v>3</v>
      </c>
      <c r="C6" s="85" t="s">
        <v>2</v>
      </c>
      <c r="D6" s="85" t="s">
        <v>1</v>
      </c>
      <c r="E6" s="87" t="s">
        <v>5</v>
      </c>
      <c r="F6" s="87"/>
      <c r="G6" s="87"/>
      <c r="H6" s="87"/>
      <c r="I6" s="87" t="s">
        <v>6</v>
      </c>
      <c r="J6" s="87"/>
      <c r="K6" s="87"/>
      <c r="L6" s="87"/>
      <c r="M6" s="88" t="s">
        <v>7</v>
      </c>
    </row>
    <row r="7" spans="1:13" ht="13.5" thickBot="1">
      <c r="A7" s="84"/>
      <c r="B7" s="86"/>
      <c r="C7" s="86"/>
      <c r="D7" s="86"/>
      <c r="E7" s="55" t="s">
        <v>25</v>
      </c>
      <c r="F7" s="56" t="s">
        <v>26</v>
      </c>
      <c r="G7" s="55" t="s">
        <v>0</v>
      </c>
      <c r="H7" s="56" t="s">
        <v>7</v>
      </c>
      <c r="I7" s="55" t="s">
        <v>25</v>
      </c>
      <c r="J7" s="56" t="s">
        <v>26</v>
      </c>
      <c r="K7" s="55" t="s">
        <v>0</v>
      </c>
      <c r="L7" s="56" t="s">
        <v>7</v>
      </c>
      <c r="M7" s="89"/>
    </row>
    <row r="8" spans="1:13" ht="12.75">
      <c r="A8" s="51" t="s">
        <v>30</v>
      </c>
      <c r="B8" s="52" t="s">
        <v>94</v>
      </c>
      <c r="C8" s="52">
        <v>2005</v>
      </c>
      <c r="D8" s="53" t="s">
        <v>11</v>
      </c>
      <c r="E8" s="39">
        <v>3.4</v>
      </c>
      <c r="F8" s="40">
        <v>8.77</v>
      </c>
      <c r="G8" s="39"/>
      <c r="H8" s="54">
        <f aca="true" t="shared" si="0" ref="H8:H27">SUM(E8:F8)-G8</f>
        <v>12.17</v>
      </c>
      <c r="I8" s="15">
        <v>3.6</v>
      </c>
      <c r="J8" s="14">
        <v>9</v>
      </c>
      <c r="K8" s="15"/>
      <c r="L8" s="54">
        <f aca="true" t="shared" si="1" ref="L8:L27">SUM(I8:J8)-K8</f>
        <v>12.6</v>
      </c>
      <c r="M8" s="50">
        <f aca="true" t="shared" si="2" ref="M8:M27">SUM(H8,L8)</f>
        <v>24.77</v>
      </c>
    </row>
    <row r="9" spans="1:13" ht="12.75">
      <c r="A9" s="51" t="s">
        <v>31</v>
      </c>
      <c r="B9" s="30" t="s">
        <v>89</v>
      </c>
      <c r="C9" s="30">
        <v>2006</v>
      </c>
      <c r="D9" s="21" t="s">
        <v>11</v>
      </c>
      <c r="E9" s="37">
        <v>2.8</v>
      </c>
      <c r="F9" s="38">
        <v>8.4</v>
      </c>
      <c r="G9" s="37"/>
      <c r="H9" s="33">
        <f t="shared" si="0"/>
        <v>11.2</v>
      </c>
      <c r="I9" s="37">
        <v>2.3</v>
      </c>
      <c r="J9" s="38">
        <v>8.7</v>
      </c>
      <c r="K9" s="22"/>
      <c r="L9" s="33">
        <f t="shared" si="1"/>
        <v>11</v>
      </c>
      <c r="M9" s="49">
        <f t="shared" si="2"/>
        <v>22.2</v>
      </c>
    </row>
    <row r="10" spans="1:13" ht="12.75">
      <c r="A10" s="51" t="s">
        <v>32</v>
      </c>
      <c r="B10" s="30" t="s">
        <v>91</v>
      </c>
      <c r="C10" s="30">
        <v>2005</v>
      </c>
      <c r="D10" s="21" t="s">
        <v>11</v>
      </c>
      <c r="E10" s="37">
        <v>3.6</v>
      </c>
      <c r="F10" s="38">
        <v>6.94</v>
      </c>
      <c r="G10" s="37"/>
      <c r="H10" s="33">
        <f t="shared" si="0"/>
        <v>10.540000000000001</v>
      </c>
      <c r="I10" s="37">
        <v>3.4</v>
      </c>
      <c r="J10" s="38">
        <v>8.2</v>
      </c>
      <c r="K10" s="22"/>
      <c r="L10" s="33">
        <f t="shared" si="1"/>
        <v>11.6</v>
      </c>
      <c r="M10" s="49">
        <f t="shared" si="2"/>
        <v>22.14</v>
      </c>
    </row>
    <row r="11" spans="1:13" ht="12.75">
      <c r="A11" s="51" t="s">
        <v>33</v>
      </c>
      <c r="B11" s="30" t="s">
        <v>93</v>
      </c>
      <c r="C11" s="30">
        <v>2005</v>
      </c>
      <c r="D11" s="21" t="s">
        <v>11</v>
      </c>
      <c r="E11" s="37">
        <v>2.9</v>
      </c>
      <c r="F11" s="38">
        <v>7.77</v>
      </c>
      <c r="G11" s="37"/>
      <c r="H11" s="33">
        <f t="shared" si="0"/>
        <v>10.67</v>
      </c>
      <c r="I11" s="22">
        <v>2.8</v>
      </c>
      <c r="J11" s="23">
        <v>8.6</v>
      </c>
      <c r="K11" s="22"/>
      <c r="L11" s="33">
        <f t="shared" si="1"/>
        <v>11.399999999999999</v>
      </c>
      <c r="M11" s="49">
        <f t="shared" si="2"/>
        <v>22.07</v>
      </c>
    </row>
    <row r="12" spans="1:13" ht="12.75">
      <c r="A12" s="51" t="s">
        <v>34</v>
      </c>
      <c r="B12" s="30" t="s">
        <v>90</v>
      </c>
      <c r="C12" s="30">
        <v>2005</v>
      </c>
      <c r="D12" s="21" t="s">
        <v>11</v>
      </c>
      <c r="E12" s="37">
        <v>3.3</v>
      </c>
      <c r="F12" s="38">
        <v>6.64</v>
      </c>
      <c r="G12" s="37"/>
      <c r="H12" s="33">
        <f t="shared" si="0"/>
        <v>9.94</v>
      </c>
      <c r="I12" s="37">
        <v>2.8</v>
      </c>
      <c r="J12" s="38">
        <v>9.05</v>
      </c>
      <c r="K12" s="22"/>
      <c r="L12" s="33">
        <f t="shared" si="1"/>
        <v>11.850000000000001</v>
      </c>
      <c r="M12" s="49">
        <f t="shared" si="2"/>
        <v>21.79</v>
      </c>
    </row>
    <row r="13" spans="1:13" ht="12.75">
      <c r="A13" s="51" t="s">
        <v>35</v>
      </c>
      <c r="B13" s="30" t="s">
        <v>82</v>
      </c>
      <c r="C13" s="30">
        <v>2005</v>
      </c>
      <c r="D13" s="21" t="s">
        <v>18</v>
      </c>
      <c r="E13" s="37">
        <v>2.6</v>
      </c>
      <c r="F13" s="38">
        <v>8.8</v>
      </c>
      <c r="G13" s="37"/>
      <c r="H13" s="33">
        <f t="shared" si="0"/>
        <v>11.4</v>
      </c>
      <c r="I13" s="22">
        <v>2.5</v>
      </c>
      <c r="J13" s="23">
        <v>7.85</v>
      </c>
      <c r="K13" s="22"/>
      <c r="L13" s="33">
        <f t="shared" si="1"/>
        <v>10.35</v>
      </c>
      <c r="M13" s="49">
        <f t="shared" si="2"/>
        <v>21.75</v>
      </c>
    </row>
    <row r="14" spans="1:13" ht="12.75">
      <c r="A14" s="51" t="s">
        <v>36</v>
      </c>
      <c r="B14" s="30" t="s">
        <v>77</v>
      </c>
      <c r="C14" s="30">
        <v>2005</v>
      </c>
      <c r="D14" s="21" t="s">
        <v>11</v>
      </c>
      <c r="E14" s="37">
        <v>3</v>
      </c>
      <c r="F14" s="38">
        <v>7.14</v>
      </c>
      <c r="G14" s="37"/>
      <c r="H14" s="33">
        <f t="shared" si="0"/>
        <v>10.14</v>
      </c>
      <c r="I14" s="22">
        <v>2.5</v>
      </c>
      <c r="J14" s="23">
        <v>8.6</v>
      </c>
      <c r="K14" s="22"/>
      <c r="L14" s="33">
        <f t="shared" si="1"/>
        <v>11.1</v>
      </c>
      <c r="M14" s="49">
        <f t="shared" si="2"/>
        <v>21.240000000000002</v>
      </c>
    </row>
    <row r="15" spans="1:13" ht="12.75">
      <c r="A15" s="51" t="s">
        <v>37</v>
      </c>
      <c r="B15" s="30" t="s">
        <v>80</v>
      </c>
      <c r="C15" s="30">
        <v>2005</v>
      </c>
      <c r="D15" s="21" t="s">
        <v>78</v>
      </c>
      <c r="E15" s="37">
        <v>3.7</v>
      </c>
      <c r="F15" s="38">
        <v>5.67</v>
      </c>
      <c r="G15" s="37"/>
      <c r="H15" s="33">
        <f t="shared" si="0"/>
        <v>9.370000000000001</v>
      </c>
      <c r="I15" s="22">
        <v>3.3</v>
      </c>
      <c r="J15" s="23">
        <v>8.55</v>
      </c>
      <c r="K15" s="22"/>
      <c r="L15" s="33">
        <f t="shared" si="1"/>
        <v>11.850000000000001</v>
      </c>
      <c r="M15" s="49">
        <f t="shared" si="2"/>
        <v>21.220000000000002</v>
      </c>
    </row>
    <row r="16" spans="1:13" ht="12.75">
      <c r="A16" s="51" t="s">
        <v>38</v>
      </c>
      <c r="B16" s="30" t="s">
        <v>83</v>
      </c>
      <c r="C16" s="30">
        <v>2005</v>
      </c>
      <c r="D16" s="21" t="s">
        <v>85</v>
      </c>
      <c r="E16" s="37">
        <v>2.7</v>
      </c>
      <c r="F16" s="38">
        <v>7.84</v>
      </c>
      <c r="G16" s="37"/>
      <c r="H16" s="33">
        <f t="shared" si="0"/>
        <v>10.54</v>
      </c>
      <c r="I16" s="22">
        <v>2.5</v>
      </c>
      <c r="J16" s="23">
        <v>8</v>
      </c>
      <c r="K16" s="22"/>
      <c r="L16" s="33">
        <f t="shared" si="1"/>
        <v>10.5</v>
      </c>
      <c r="M16" s="49">
        <f t="shared" si="2"/>
        <v>21.04</v>
      </c>
    </row>
    <row r="17" spans="1:13" ht="12.75">
      <c r="A17" s="51" t="s">
        <v>39</v>
      </c>
      <c r="B17" s="30" t="s">
        <v>84</v>
      </c>
      <c r="C17" s="30">
        <v>2005</v>
      </c>
      <c r="D17" s="21" t="s">
        <v>72</v>
      </c>
      <c r="E17" s="37">
        <v>3.1</v>
      </c>
      <c r="F17" s="38">
        <v>7.1</v>
      </c>
      <c r="G17" s="37"/>
      <c r="H17" s="33">
        <f t="shared" si="0"/>
        <v>10.2</v>
      </c>
      <c r="I17" s="22">
        <v>2.8</v>
      </c>
      <c r="J17" s="23">
        <v>7.5</v>
      </c>
      <c r="K17" s="22"/>
      <c r="L17" s="33">
        <f t="shared" si="1"/>
        <v>10.3</v>
      </c>
      <c r="M17" s="49">
        <f t="shared" si="2"/>
        <v>20.5</v>
      </c>
    </row>
    <row r="18" spans="1:13" ht="12.75">
      <c r="A18" s="51" t="s">
        <v>40</v>
      </c>
      <c r="B18" s="30" t="s">
        <v>95</v>
      </c>
      <c r="C18" s="30">
        <v>2006</v>
      </c>
      <c r="D18" s="21" t="s">
        <v>11</v>
      </c>
      <c r="E18" s="37">
        <v>2.7</v>
      </c>
      <c r="F18" s="38">
        <v>6.23</v>
      </c>
      <c r="G18" s="37"/>
      <c r="H18" s="33">
        <f t="shared" si="0"/>
        <v>8.93</v>
      </c>
      <c r="I18" s="22">
        <v>2.8</v>
      </c>
      <c r="J18" s="23">
        <v>8.65</v>
      </c>
      <c r="K18" s="22"/>
      <c r="L18" s="33">
        <f t="shared" si="1"/>
        <v>11.45</v>
      </c>
      <c r="M18" s="49">
        <f t="shared" si="2"/>
        <v>20.38</v>
      </c>
    </row>
    <row r="19" spans="1:13" ht="12.75">
      <c r="A19" s="51" t="s">
        <v>41</v>
      </c>
      <c r="B19" s="30" t="s">
        <v>86</v>
      </c>
      <c r="C19" s="30">
        <v>2006</v>
      </c>
      <c r="D19" s="21" t="s">
        <v>72</v>
      </c>
      <c r="E19" s="37">
        <v>3.1</v>
      </c>
      <c r="F19" s="38">
        <v>6.6</v>
      </c>
      <c r="G19" s="37"/>
      <c r="H19" s="33">
        <f t="shared" si="0"/>
        <v>9.7</v>
      </c>
      <c r="I19" s="37">
        <v>2.7</v>
      </c>
      <c r="J19" s="38">
        <v>7.85</v>
      </c>
      <c r="K19" s="22"/>
      <c r="L19" s="33">
        <f t="shared" si="1"/>
        <v>10.55</v>
      </c>
      <c r="M19" s="49">
        <f t="shared" si="2"/>
        <v>20.25</v>
      </c>
    </row>
    <row r="20" spans="1:13" ht="12.75">
      <c r="A20" s="51" t="s">
        <v>42</v>
      </c>
      <c r="B20" s="30" t="s">
        <v>92</v>
      </c>
      <c r="C20" s="30">
        <v>2005</v>
      </c>
      <c r="D20" s="21" t="s">
        <v>11</v>
      </c>
      <c r="E20" s="37">
        <v>2.9</v>
      </c>
      <c r="F20" s="38">
        <v>6.5</v>
      </c>
      <c r="G20" s="37"/>
      <c r="H20" s="33">
        <f t="shared" si="0"/>
        <v>9.4</v>
      </c>
      <c r="I20" s="22">
        <v>2.8</v>
      </c>
      <c r="J20" s="23">
        <v>8</v>
      </c>
      <c r="K20" s="22"/>
      <c r="L20" s="33">
        <f t="shared" si="1"/>
        <v>10.8</v>
      </c>
      <c r="M20" s="49">
        <f t="shared" si="2"/>
        <v>20.200000000000003</v>
      </c>
    </row>
    <row r="21" spans="1:13" ht="12.75">
      <c r="A21" s="51" t="s">
        <v>43</v>
      </c>
      <c r="B21" s="30" t="s">
        <v>135</v>
      </c>
      <c r="C21" s="30">
        <v>2006</v>
      </c>
      <c r="D21" s="21" t="s">
        <v>72</v>
      </c>
      <c r="E21" s="37">
        <v>3</v>
      </c>
      <c r="F21" s="38">
        <v>6.87</v>
      </c>
      <c r="G21" s="37"/>
      <c r="H21" s="33">
        <f t="shared" si="0"/>
        <v>9.870000000000001</v>
      </c>
      <c r="I21" s="37">
        <v>2.6</v>
      </c>
      <c r="J21" s="38">
        <v>7.65</v>
      </c>
      <c r="K21" s="22"/>
      <c r="L21" s="33">
        <f t="shared" si="1"/>
        <v>10.25</v>
      </c>
      <c r="M21" s="49">
        <f t="shared" si="2"/>
        <v>20.12</v>
      </c>
    </row>
    <row r="22" spans="1:13" ht="12.75">
      <c r="A22" s="51" t="s">
        <v>44</v>
      </c>
      <c r="B22" s="30" t="s">
        <v>79</v>
      </c>
      <c r="C22" s="30">
        <v>2006</v>
      </c>
      <c r="D22" s="21" t="s">
        <v>78</v>
      </c>
      <c r="E22" s="37">
        <v>2.6</v>
      </c>
      <c r="F22" s="38">
        <v>6.9</v>
      </c>
      <c r="G22" s="37"/>
      <c r="H22" s="33">
        <f t="shared" si="0"/>
        <v>9.5</v>
      </c>
      <c r="I22" s="22">
        <v>2.2</v>
      </c>
      <c r="J22" s="23">
        <v>8.05</v>
      </c>
      <c r="K22" s="22"/>
      <c r="L22" s="33">
        <f t="shared" si="1"/>
        <v>10.25</v>
      </c>
      <c r="M22" s="49">
        <f t="shared" si="2"/>
        <v>19.75</v>
      </c>
    </row>
    <row r="23" spans="1:13" ht="12.75">
      <c r="A23" s="51" t="s">
        <v>45</v>
      </c>
      <c r="B23" s="30" t="s">
        <v>81</v>
      </c>
      <c r="C23" s="30">
        <v>2005</v>
      </c>
      <c r="D23" s="21" t="s">
        <v>78</v>
      </c>
      <c r="E23" s="37">
        <v>3.3</v>
      </c>
      <c r="F23" s="38">
        <v>5.33</v>
      </c>
      <c r="G23" s="37"/>
      <c r="H23" s="33">
        <f t="shared" si="0"/>
        <v>8.629999999999999</v>
      </c>
      <c r="I23" s="22">
        <v>3</v>
      </c>
      <c r="J23" s="23">
        <v>7.9</v>
      </c>
      <c r="K23" s="22"/>
      <c r="L23" s="33">
        <f t="shared" si="1"/>
        <v>10.9</v>
      </c>
      <c r="M23" s="49">
        <f t="shared" si="2"/>
        <v>19.53</v>
      </c>
    </row>
    <row r="24" spans="1:13" ht="12.75">
      <c r="A24" s="51" t="s">
        <v>46</v>
      </c>
      <c r="B24" s="30" t="s">
        <v>132</v>
      </c>
      <c r="C24" s="30">
        <v>2006</v>
      </c>
      <c r="D24" s="21" t="s">
        <v>78</v>
      </c>
      <c r="E24" s="37">
        <v>2.1</v>
      </c>
      <c r="F24" s="38">
        <v>7.17</v>
      </c>
      <c r="G24" s="37"/>
      <c r="H24" s="33">
        <f t="shared" si="0"/>
        <v>9.27</v>
      </c>
      <c r="I24" s="22">
        <v>2.2</v>
      </c>
      <c r="J24" s="23">
        <v>7.85</v>
      </c>
      <c r="K24" s="22"/>
      <c r="L24" s="33">
        <f t="shared" si="1"/>
        <v>10.05</v>
      </c>
      <c r="M24" s="49">
        <f t="shared" si="2"/>
        <v>19.32</v>
      </c>
    </row>
    <row r="25" spans="1:13" ht="12.75">
      <c r="A25" s="51" t="s">
        <v>47</v>
      </c>
      <c r="B25" s="30" t="s">
        <v>96</v>
      </c>
      <c r="C25" s="30">
        <v>2006</v>
      </c>
      <c r="D25" s="21" t="s">
        <v>11</v>
      </c>
      <c r="E25" s="37">
        <v>2.5</v>
      </c>
      <c r="F25" s="38">
        <v>4.5</v>
      </c>
      <c r="G25" s="37"/>
      <c r="H25" s="33">
        <f t="shared" si="0"/>
        <v>7</v>
      </c>
      <c r="I25" s="22">
        <v>2.2</v>
      </c>
      <c r="J25" s="23">
        <v>7</v>
      </c>
      <c r="K25" s="22"/>
      <c r="L25" s="33">
        <f t="shared" si="1"/>
        <v>9.2</v>
      </c>
      <c r="M25" s="49">
        <f t="shared" si="2"/>
        <v>16.2</v>
      </c>
    </row>
    <row r="26" spans="1:13" ht="12.75">
      <c r="A26" s="51" t="s">
        <v>48</v>
      </c>
      <c r="B26" s="30" t="s">
        <v>87</v>
      </c>
      <c r="C26" s="30">
        <v>2005</v>
      </c>
      <c r="D26" s="21" t="s">
        <v>11</v>
      </c>
      <c r="E26" s="37">
        <v>1.8</v>
      </c>
      <c r="F26" s="38">
        <v>1</v>
      </c>
      <c r="G26" s="37"/>
      <c r="H26" s="33">
        <f t="shared" si="0"/>
        <v>2.8</v>
      </c>
      <c r="I26" s="37">
        <v>2.1</v>
      </c>
      <c r="J26" s="38">
        <v>7.2</v>
      </c>
      <c r="K26" s="22"/>
      <c r="L26" s="33">
        <f t="shared" si="1"/>
        <v>9.3</v>
      </c>
      <c r="M26" s="49">
        <f t="shared" si="2"/>
        <v>12.100000000000001</v>
      </c>
    </row>
    <row r="27" spans="1:13" ht="12.75">
      <c r="A27" s="51" t="s">
        <v>49</v>
      </c>
      <c r="B27" s="30" t="s">
        <v>88</v>
      </c>
      <c r="C27" s="30">
        <v>2006</v>
      </c>
      <c r="D27" s="21" t="s">
        <v>11</v>
      </c>
      <c r="E27" s="37">
        <v>1.2</v>
      </c>
      <c r="F27" s="38">
        <v>0.2</v>
      </c>
      <c r="G27" s="37"/>
      <c r="H27" s="33">
        <f t="shared" si="0"/>
        <v>1.4</v>
      </c>
      <c r="I27" s="37">
        <v>2</v>
      </c>
      <c r="J27" s="38">
        <v>5.05</v>
      </c>
      <c r="K27" s="22"/>
      <c r="L27" s="33">
        <f t="shared" si="1"/>
        <v>7.05</v>
      </c>
      <c r="M27" s="49">
        <f t="shared" si="2"/>
        <v>8.45</v>
      </c>
    </row>
    <row r="28" spans="1:13" ht="12.75">
      <c r="A28" s="25"/>
      <c r="B28" s="72"/>
      <c r="C28" s="72"/>
      <c r="D28" s="25"/>
      <c r="E28" s="46"/>
      <c r="F28" s="47"/>
      <c r="G28" s="46"/>
      <c r="H28" s="48"/>
      <c r="I28" s="26"/>
      <c r="J28" s="27"/>
      <c r="K28" s="26"/>
      <c r="L28" s="48"/>
      <c r="M28" s="27"/>
    </row>
    <row r="29" spans="1:13" ht="12.75">
      <c r="A29" s="25"/>
      <c r="B29" s="72"/>
      <c r="C29" s="72"/>
      <c r="D29" s="25"/>
      <c r="E29" s="46"/>
      <c r="F29" s="47"/>
      <c r="G29" s="46"/>
      <c r="H29" s="48"/>
      <c r="I29" s="26"/>
      <c r="J29" s="27"/>
      <c r="K29" s="26"/>
      <c r="L29" s="48"/>
      <c r="M29" s="27"/>
    </row>
    <row r="30" spans="1:12" ht="12.75">
      <c r="A30" s="25"/>
      <c r="B30" s="16" t="s">
        <v>8</v>
      </c>
      <c r="C30" s="17" t="s">
        <v>12</v>
      </c>
      <c r="E30" s="3"/>
      <c r="F30" s="4"/>
      <c r="G30" s="3"/>
      <c r="H30" s="4"/>
      <c r="I30" s="3"/>
      <c r="J30" s="4"/>
      <c r="K30" s="3"/>
      <c r="L30" s="4"/>
    </row>
    <row r="31" spans="1:12" ht="12.75">
      <c r="A31" s="25"/>
      <c r="B31" s="16" t="s">
        <v>9</v>
      </c>
      <c r="C31" s="17" t="s">
        <v>10</v>
      </c>
      <c r="E31" s="3"/>
      <c r="F31" s="4"/>
      <c r="G31" s="3"/>
      <c r="H31" s="4"/>
      <c r="I31" s="3"/>
      <c r="J31" s="4"/>
      <c r="K31" s="3"/>
      <c r="L31" s="4"/>
    </row>
    <row r="32" spans="1:12" ht="11.25">
      <c r="A32" s="25"/>
      <c r="B32" s="35" t="s">
        <v>17</v>
      </c>
      <c r="C32" s="17"/>
      <c r="E32" s="3"/>
      <c r="F32" s="4"/>
      <c r="G32" s="3"/>
      <c r="H32" s="4"/>
      <c r="I32" s="3"/>
      <c r="J32" s="4"/>
      <c r="K32" s="3"/>
      <c r="L32" s="4"/>
    </row>
    <row r="33" spans="1:3" ht="11.25">
      <c r="A33" s="25"/>
      <c r="B33" s="35"/>
      <c r="C33" s="20"/>
    </row>
    <row r="34" ht="11.25">
      <c r="A34" s="44"/>
    </row>
    <row r="35" spans="1:4" ht="11.25">
      <c r="A35" s="1"/>
      <c r="B35" s="58"/>
      <c r="D35" s="58"/>
    </row>
    <row r="36" spans="1:4" ht="11.25">
      <c r="A36" s="1"/>
      <c r="B36" s="58"/>
      <c r="D36" s="58"/>
    </row>
    <row r="37" spans="1:2" ht="11.25">
      <c r="A37" s="1"/>
      <c r="B37" s="58"/>
    </row>
    <row r="38" ht="11.25">
      <c r="A38" s="1"/>
    </row>
  </sheetData>
  <sheetProtection/>
  <mergeCells count="9">
    <mergeCell ref="A1:M1"/>
    <mergeCell ref="J2:L2"/>
    <mergeCell ref="A6:A7"/>
    <mergeCell ref="B6:B7"/>
    <mergeCell ref="C6:C7"/>
    <mergeCell ref="D6:D7"/>
    <mergeCell ref="E6:H6"/>
    <mergeCell ref="I6:L6"/>
    <mergeCell ref="M6:M7"/>
  </mergeCells>
  <hyperlinks>
    <hyperlink ref="B32" r:id="rId1" display="www.gk-vitkovice.cz"/>
  </hyperlinks>
  <printOptions/>
  <pageMargins left="1.0236220472440944" right="0.1968503937007874" top="0.984251968503937" bottom="0.984251968503937" header="0.5118110236220472" footer="0.5118110236220472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B1">
      <selection activeCell="D9" sqref="D9"/>
    </sheetView>
  </sheetViews>
  <sheetFormatPr defaultColWidth="9.33203125" defaultRowHeight="11.25"/>
  <cols>
    <col min="1" max="1" width="5.66015625" style="0" customWidth="1"/>
    <col min="2" max="2" width="23.66015625" style="0" customWidth="1"/>
    <col min="3" max="3" width="7.5" style="0" customWidth="1"/>
    <col min="4" max="4" width="23.83203125" style="0" customWidth="1"/>
    <col min="5" max="5" width="6.5" style="0" customWidth="1"/>
  </cols>
  <sheetData>
    <row r="1" spans="1:13" ht="18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5"/>
      <c r="B2" s="6"/>
      <c r="C2" s="7"/>
      <c r="D2" s="8"/>
      <c r="E2" s="9"/>
      <c r="F2" s="10"/>
      <c r="G2" s="9"/>
      <c r="H2" s="11"/>
      <c r="I2" s="11"/>
      <c r="J2" s="77">
        <v>41252</v>
      </c>
      <c r="K2" s="77"/>
      <c r="L2" s="77"/>
      <c r="M2" s="6"/>
    </row>
    <row r="3" spans="1:12" ht="15.75">
      <c r="A3" s="1"/>
      <c r="B3" s="12"/>
      <c r="C3" s="13"/>
      <c r="E3" s="18" t="s">
        <v>20</v>
      </c>
      <c r="F3" s="4"/>
      <c r="G3" s="3"/>
      <c r="H3" s="4"/>
      <c r="I3" s="3"/>
      <c r="J3" s="4"/>
      <c r="K3" s="3"/>
      <c r="L3" s="4"/>
    </row>
    <row r="4" spans="1:12" ht="15.75">
      <c r="A4" s="1"/>
      <c r="B4" s="12"/>
      <c r="C4" s="13"/>
      <c r="E4" s="18"/>
      <c r="F4" s="4"/>
      <c r="G4" s="3"/>
      <c r="H4" s="4"/>
      <c r="I4" s="3"/>
      <c r="J4" s="4"/>
      <c r="K4" s="3"/>
      <c r="L4" s="4"/>
    </row>
    <row r="5" spans="1:12" ht="16.5" thickBot="1">
      <c r="A5" s="1"/>
      <c r="B5" s="12"/>
      <c r="C5" s="13"/>
      <c r="E5" s="18"/>
      <c r="F5" s="4"/>
      <c r="G5" s="3"/>
      <c r="H5" s="4"/>
      <c r="I5" s="3"/>
      <c r="J5" s="4"/>
      <c r="K5" s="3"/>
      <c r="L5" s="4"/>
    </row>
    <row r="6" spans="1:13" ht="13.5" thickBot="1">
      <c r="A6" s="90" t="s">
        <v>4</v>
      </c>
      <c r="B6" s="80" t="s">
        <v>3</v>
      </c>
      <c r="C6" s="80" t="s">
        <v>2</v>
      </c>
      <c r="D6" s="80" t="s">
        <v>1</v>
      </c>
      <c r="E6" s="82" t="s">
        <v>5</v>
      </c>
      <c r="F6" s="82"/>
      <c r="G6" s="82"/>
      <c r="H6" s="82"/>
      <c r="I6" s="82" t="s">
        <v>6</v>
      </c>
      <c r="J6" s="82"/>
      <c r="K6" s="82"/>
      <c r="L6" s="82"/>
      <c r="M6" s="80" t="s">
        <v>7</v>
      </c>
    </row>
    <row r="7" spans="1:13" ht="12.75">
      <c r="A7" s="91"/>
      <c r="B7" s="81"/>
      <c r="C7" s="81"/>
      <c r="D7" s="81"/>
      <c r="E7" s="31" t="s">
        <v>25</v>
      </c>
      <c r="F7" s="32" t="s">
        <v>26</v>
      </c>
      <c r="G7" s="31" t="s">
        <v>0</v>
      </c>
      <c r="H7" s="32" t="s">
        <v>7</v>
      </c>
      <c r="I7" s="31" t="s">
        <v>25</v>
      </c>
      <c r="J7" s="32" t="s">
        <v>26</v>
      </c>
      <c r="K7" s="31" t="s">
        <v>0</v>
      </c>
      <c r="L7" s="32" t="s">
        <v>7</v>
      </c>
      <c r="M7" s="81"/>
    </row>
    <row r="8" spans="1:13" ht="12.75">
      <c r="A8" s="63" t="s">
        <v>30</v>
      </c>
      <c r="B8" s="64" t="s">
        <v>129</v>
      </c>
      <c r="C8" s="62">
        <v>2003</v>
      </c>
      <c r="D8" s="62" t="s">
        <v>11</v>
      </c>
      <c r="E8" s="65">
        <v>5</v>
      </c>
      <c r="F8" s="66">
        <v>7.9</v>
      </c>
      <c r="G8" s="67"/>
      <c r="H8" s="68">
        <f aca="true" t="shared" si="0" ref="H8:H29">SUM(E8:F8)-G8</f>
        <v>12.9</v>
      </c>
      <c r="I8" s="67">
        <v>4.8</v>
      </c>
      <c r="J8" s="69">
        <v>7.6</v>
      </c>
      <c r="K8" s="67"/>
      <c r="L8" s="68">
        <f aca="true" t="shared" si="1" ref="L8:L29">SUM(I8:J8)-K8</f>
        <v>12.399999999999999</v>
      </c>
      <c r="M8" s="69">
        <f aca="true" t="shared" si="2" ref="M8:M29">SUM(H8,L8)</f>
        <v>25.299999999999997</v>
      </c>
    </row>
    <row r="9" spans="1:13" ht="12.75">
      <c r="A9" s="63" t="s">
        <v>31</v>
      </c>
      <c r="B9" s="64" t="s">
        <v>107</v>
      </c>
      <c r="C9" s="62">
        <v>2003</v>
      </c>
      <c r="D9" s="62" t="s">
        <v>76</v>
      </c>
      <c r="E9" s="65">
        <v>3.9</v>
      </c>
      <c r="F9" s="66">
        <v>8.15</v>
      </c>
      <c r="G9" s="67"/>
      <c r="H9" s="68">
        <f t="shared" si="0"/>
        <v>12.05</v>
      </c>
      <c r="I9" s="67">
        <v>4</v>
      </c>
      <c r="J9" s="69">
        <v>8.85</v>
      </c>
      <c r="K9" s="67"/>
      <c r="L9" s="68">
        <f t="shared" si="1"/>
        <v>12.85</v>
      </c>
      <c r="M9" s="69">
        <f t="shared" si="2"/>
        <v>24.9</v>
      </c>
    </row>
    <row r="10" spans="1:13" ht="12.75">
      <c r="A10" s="63" t="s">
        <v>32</v>
      </c>
      <c r="B10" s="64" t="s">
        <v>131</v>
      </c>
      <c r="C10" s="62">
        <v>2003</v>
      </c>
      <c r="D10" s="62" t="s">
        <v>11</v>
      </c>
      <c r="E10" s="65">
        <v>4.2</v>
      </c>
      <c r="F10" s="66">
        <v>6.9</v>
      </c>
      <c r="G10" s="67"/>
      <c r="H10" s="68">
        <f t="shared" si="0"/>
        <v>11.100000000000001</v>
      </c>
      <c r="I10" s="67">
        <v>4.8</v>
      </c>
      <c r="J10" s="69">
        <v>8.35</v>
      </c>
      <c r="K10" s="67"/>
      <c r="L10" s="68">
        <f t="shared" si="1"/>
        <v>13.149999999999999</v>
      </c>
      <c r="M10" s="69">
        <f t="shared" si="2"/>
        <v>24.25</v>
      </c>
    </row>
    <row r="11" spans="1:13" ht="12.75">
      <c r="A11" s="63" t="s">
        <v>33</v>
      </c>
      <c r="B11" s="64" t="s">
        <v>130</v>
      </c>
      <c r="C11" s="62">
        <v>2003</v>
      </c>
      <c r="D11" s="62" t="s">
        <v>11</v>
      </c>
      <c r="E11" s="65">
        <v>4.6</v>
      </c>
      <c r="F11" s="66">
        <v>6.3</v>
      </c>
      <c r="G11" s="67"/>
      <c r="H11" s="68">
        <f t="shared" si="0"/>
        <v>10.899999999999999</v>
      </c>
      <c r="I11" s="67">
        <v>4.6</v>
      </c>
      <c r="J11" s="69">
        <v>8.5</v>
      </c>
      <c r="K11" s="67"/>
      <c r="L11" s="68">
        <f t="shared" si="1"/>
        <v>13.1</v>
      </c>
      <c r="M11" s="69">
        <f t="shared" si="2"/>
        <v>24</v>
      </c>
    </row>
    <row r="12" spans="1:13" ht="12.75">
      <c r="A12" s="63" t="s">
        <v>34</v>
      </c>
      <c r="B12" s="64" t="s">
        <v>128</v>
      </c>
      <c r="C12" s="62">
        <v>2003</v>
      </c>
      <c r="D12" s="62" t="s">
        <v>78</v>
      </c>
      <c r="E12" s="65">
        <v>4.4</v>
      </c>
      <c r="F12" s="66">
        <v>6.75</v>
      </c>
      <c r="G12" s="67"/>
      <c r="H12" s="68">
        <f t="shared" si="0"/>
        <v>11.15</v>
      </c>
      <c r="I12" s="67">
        <v>4.4</v>
      </c>
      <c r="J12" s="69">
        <v>8.1</v>
      </c>
      <c r="K12" s="67"/>
      <c r="L12" s="68">
        <f t="shared" si="1"/>
        <v>12.5</v>
      </c>
      <c r="M12" s="69">
        <f t="shared" si="2"/>
        <v>23.65</v>
      </c>
    </row>
    <row r="13" spans="1:13" ht="12.75">
      <c r="A13" s="63" t="s">
        <v>35</v>
      </c>
      <c r="B13" s="64" t="s">
        <v>134</v>
      </c>
      <c r="C13" s="62">
        <v>2004</v>
      </c>
      <c r="D13" s="62" t="s">
        <v>78</v>
      </c>
      <c r="E13" s="65">
        <v>3.8</v>
      </c>
      <c r="F13" s="66">
        <v>7.6</v>
      </c>
      <c r="G13" s="67"/>
      <c r="H13" s="68">
        <f t="shared" si="0"/>
        <v>11.399999999999999</v>
      </c>
      <c r="I13" s="67">
        <v>3.6</v>
      </c>
      <c r="J13" s="69">
        <v>8.6</v>
      </c>
      <c r="K13" s="67"/>
      <c r="L13" s="68">
        <f t="shared" si="1"/>
        <v>12.2</v>
      </c>
      <c r="M13" s="69">
        <f t="shared" si="2"/>
        <v>23.599999999999998</v>
      </c>
    </row>
    <row r="14" spans="1:13" ht="12.75">
      <c r="A14" s="63" t="s">
        <v>36</v>
      </c>
      <c r="B14" s="64" t="s">
        <v>108</v>
      </c>
      <c r="C14" s="62">
        <v>2004</v>
      </c>
      <c r="D14" s="62" t="s">
        <v>76</v>
      </c>
      <c r="E14" s="65">
        <v>3.6</v>
      </c>
      <c r="F14" s="66">
        <v>7.15</v>
      </c>
      <c r="G14" s="67"/>
      <c r="H14" s="68">
        <f t="shared" si="0"/>
        <v>10.75</v>
      </c>
      <c r="I14" s="67">
        <v>4.2</v>
      </c>
      <c r="J14" s="69">
        <v>8.55</v>
      </c>
      <c r="K14" s="67"/>
      <c r="L14" s="68">
        <f t="shared" si="1"/>
        <v>12.75</v>
      </c>
      <c r="M14" s="69">
        <f t="shared" si="2"/>
        <v>23.5</v>
      </c>
    </row>
    <row r="15" spans="1:13" ht="12.75">
      <c r="A15" s="63" t="s">
        <v>37</v>
      </c>
      <c r="B15" s="64" t="s">
        <v>126</v>
      </c>
      <c r="C15" s="62">
        <v>2003</v>
      </c>
      <c r="D15" s="62" t="s">
        <v>11</v>
      </c>
      <c r="E15" s="65">
        <v>4.2</v>
      </c>
      <c r="F15" s="66">
        <v>6.45</v>
      </c>
      <c r="G15" s="67"/>
      <c r="H15" s="68">
        <f t="shared" si="0"/>
        <v>10.65</v>
      </c>
      <c r="I15" s="67">
        <v>4.2</v>
      </c>
      <c r="J15" s="69">
        <v>8.5</v>
      </c>
      <c r="K15" s="67"/>
      <c r="L15" s="68">
        <f t="shared" si="1"/>
        <v>12.7</v>
      </c>
      <c r="M15" s="69">
        <f t="shared" si="2"/>
        <v>23.35</v>
      </c>
    </row>
    <row r="16" spans="1:13" ht="12.75">
      <c r="A16" s="63" t="s">
        <v>38</v>
      </c>
      <c r="B16" s="64" t="s">
        <v>100</v>
      </c>
      <c r="C16" s="62">
        <v>2004</v>
      </c>
      <c r="D16" s="62" t="s">
        <v>85</v>
      </c>
      <c r="E16" s="65">
        <v>3.2</v>
      </c>
      <c r="F16" s="66">
        <v>8.25</v>
      </c>
      <c r="G16" s="67"/>
      <c r="H16" s="68">
        <f t="shared" si="0"/>
        <v>11.45</v>
      </c>
      <c r="I16" s="67">
        <v>3.4</v>
      </c>
      <c r="J16" s="69">
        <v>7.7</v>
      </c>
      <c r="K16" s="67"/>
      <c r="L16" s="68">
        <f t="shared" si="1"/>
        <v>11.1</v>
      </c>
      <c r="M16" s="69">
        <f t="shared" si="2"/>
        <v>22.549999999999997</v>
      </c>
    </row>
    <row r="17" spans="1:13" ht="12.75">
      <c r="A17" s="63" t="s">
        <v>39</v>
      </c>
      <c r="B17" s="64" t="s">
        <v>103</v>
      </c>
      <c r="C17" s="62">
        <v>2004</v>
      </c>
      <c r="D17" s="62" t="s">
        <v>18</v>
      </c>
      <c r="E17" s="65">
        <v>3.6</v>
      </c>
      <c r="F17" s="66">
        <v>8</v>
      </c>
      <c r="G17" s="67"/>
      <c r="H17" s="68">
        <f t="shared" si="0"/>
        <v>11.6</v>
      </c>
      <c r="I17" s="67">
        <v>2.8</v>
      </c>
      <c r="J17" s="69">
        <v>8</v>
      </c>
      <c r="K17" s="67"/>
      <c r="L17" s="68">
        <f t="shared" si="1"/>
        <v>10.8</v>
      </c>
      <c r="M17" s="69">
        <f t="shared" si="2"/>
        <v>22.4</v>
      </c>
    </row>
    <row r="18" spans="1:13" ht="12.75">
      <c r="A18" s="63" t="s">
        <v>40</v>
      </c>
      <c r="B18" s="64" t="s">
        <v>99</v>
      </c>
      <c r="C18" s="62">
        <v>2003</v>
      </c>
      <c r="D18" s="62" t="s">
        <v>85</v>
      </c>
      <c r="E18" s="65">
        <v>3.6</v>
      </c>
      <c r="F18" s="66">
        <v>7.5</v>
      </c>
      <c r="G18" s="67"/>
      <c r="H18" s="68">
        <f t="shared" si="0"/>
        <v>11.1</v>
      </c>
      <c r="I18" s="67">
        <v>3.5</v>
      </c>
      <c r="J18" s="69">
        <v>7.1</v>
      </c>
      <c r="K18" s="67"/>
      <c r="L18" s="68">
        <f t="shared" si="1"/>
        <v>10.6</v>
      </c>
      <c r="M18" s="69">
        <f t="shared" si="2"/>
        <v>21.7</v>
      </c>
    </row>
    <row r="19" spans="1:13" ht="12.75">
      <c r="A19" s="63" t="s">
        <v>41</v>
      </c>
      <c r="B19" s="64" t="s">
        <v>104</v>
      </c>
      <c r="C19" s="62">
        <v>2003</v>
      </c>
      <c r="D19" s="62" t="s">
        <v>18</v>
      </c>
      <c r="E19" s="65">
        <v>3.7</v>
      </c>
      <c r="F19" s="66">
        <v>6.5</v>
      </c>
      <c r="G19" s="67"/>
      <c r="H19" s="68">
        <f t="shared" si="0"/>
        <v>10.2</v>
      </c>
      <c r="I19" s="67">
        <v>3.4</v>
      </c>
      <c r="J19" s="69">
        <v>7.95</v>
      </c>
      <c r="K19" s="67"/>
      <c r="L19" s="68">
        <f t="shared" si="1"/>
        <v>11.35</v>
      </c>
      <c r="M19" s="69">
        <f t="shared" si="2"/>
        <v>21.549999999999997</v>
      </c>
    </row>
    <row r="20" spans="1:13" ht="12.75">
      <c r="A20" s="63" t="s">
        <v>42</v>
      </c>
      <c r="B20" s="64" t="s">
        <v>124</v>
      </c>
      <c r="C20" s="62">
        <v>2004</v>
      </c>
      <c r="D20" s="62" t="s">
        <v>11</v>
      </c>
      <c r="E20" s="65">
        <v>3</v>
      </c>
      <c r="F20" s="66">
        <v>6.7</v>
      </c>
      <c r="G20" s="67"/>
      <c r="H20" s="68">
        <f t="shared" si="0"/>
        <v>9.7</v>
      </c>
      <c r="I20" s="67">
        <v>3.2</v>
      </c>
      <c r="J20" s="69">
        <v>8.5</v>
      </c>
      <c r="K20" s="67"/>
      <c r="L20" s="68">
        <f t="shared" si="1"/>
        <v>11.7</v>
      </c>
      <c r="M20" s="69">
        <f t="shared" si="2"/>
        <v>21.4</v>
      </c>
    </row>
    <row r="21" spans="1:13" ht="12.75">
      <c r="A21" s="63" t="s">
        <v>43</v>
      </c>
      <c r="B21" s="64" t="s">
        <v>140</v>
      </c>
      <c r="C21" s="62">
        <v>2003</v>
      </c>
      <c r="D21" s="62" t="s">
        <v>85</v>
      </c>
      <c r="E21" s="65">
        <v>4</v>
      </c>
      <c r="F21" s="66">
        <v>6.35</v>
      </c>
      <c r="G21" s="67"/>
      <c r="H21" s="68">
        <f t="shared" si="0"/>
        <v>10.35</v>
      </c>
      <c r="I21" s="67">
        <v>4</v>
      </c>
      <c r="J21" s="69">
        <v>7</v>
      </c>
      <c r="K21" s="67"/>
      <c r="L21" s="68">
        <f t="shared" si="1"/>
        <v>11</v>
      </c>
      <c r="M21" s="69">
        <f t="shared" si="2"/>
        <v>21.35</v>
      </c>
    </row>
    <row r="22" spans="1:13" ht="12.75">
      <c r="A22" s="63" t="s">
        <v>44</v>
      </c>
      <c r="B22" s="64" t="s">
        <v>102</v>
      </c>
      <c r="C22" s="62">
        <v>2004</v>
      </c>
      <c r="D22" s="62" t="s">
        <v>18</v>
      </c>
      <c r="E22" s="65">
        <v>3.2</v>
      </c>
      <c r="F22" s="66">
        <v>6.8</v>
      </c>
      <c r="G22" s="67"/>
      <c r="H22" s="68">
        <f t="shared" si="0"/>
        <v>10</v>
      </c>
      <c r="I22" s="67">
        <v>3.3</v>
      </c>
      <c r="J22" s="69">
        <v>7.8</v>
      </c>
      <c r="K22" s="67"/>
      <c r="L22" s="68">
        <f t="shared" si="1"/>
        <v>11.1</v>
      </c>
      <c r="M22" s="69">
        <f t="shared" si="2"/>
        <v>21.1</v>
      </c>
    </row>
    <row r="23" spans="1:13" ht="12.75">
      <c r="A23" s="63" t="s">
        <v>45</v>
      </c>
      <c r="B23" s="64" t="s">
        <v>127</v>
      </c>
      <c r="C23" s="62">
        <v>2004</v>
      </c>
      <c r="D23" s="62" t="s">
        <v>11</v>
      </c>
      <c r="E23" s="65">
        <v>4.2</v>
      </c>
      <c r="F23" s="66">
        <v>4.3</v>
      </c>
      <c r="G23" s="67"/>
      <c r="H23" s="68">
        <f t="shared" si="0"/>
        <v>8.5</v>
      </c>
      <c r="I23" s="67">
        <v>4.6</v>
      </c>
      <c r="J23" s="69">
        <v>8</v>
      </c>
      <c r="K23" s="67"/>
      <c r="L23" s="68">
        <f t="shared" si="1"/>
        <v>12.6</v>
      </c>
      <c r="M23" s="69">
        <f t="shared" si="2"/>
        <v>21.1</v>
      </c>
    </row>
    <row r="24" spans="1:13" ht="12.75">
      <c r="A24" s="63" t="s">
        <v>46</v>
      </c>
      <c r="B24" s="64" t="s">
        <v>125</v>
      </c>
      <c r="C24" s="62">
        <v>2003</v>
      </c>
      <c r="D24" s="62" t="s">
        <v>72</v>
      </c>
      <c r="E24" s="65">
        <v>3.1</v>
      </c>
      <c r="F24" s="66">
        <v>6.3</v>
      </c>
      <c r="G24" s="67"/>
      <c r="H24" s="68">
        <f t="shared" si="0"/>
        <v>9.4</v>
      </c>
      <c r="I24" s="67">
        <v>3.5</v>
      </c>
      <c r="J24" s="69">
        <v>7.95</v>
      </c>
      <c r="K24" s="67"/>
      <c r="L24" s="68">
        <f t="shared" si="1"/>
        <v>11.45</v>
      </c>
      <c r="M24" s="69">
        <f t="shared" si="2"/>
        <v>20.85</v>
      </c>
    </row>
    <row r="25" spans="1:13" ht="12.75">
      <c r="A25" s="63" t="s">
        <v>47</v>
      </c>
      <c r="B25" s="64" t="s">
        <v>106</v>
      </c>
      <c r="C25" s="62">
        <v>2003</v>
      </c>
      <c r="D25" s="62" t="s">
        <v>18</v>
      </c>
      <c r="E25" s="65">
        <v>3</v>
      </c>
      <c r="F25" s="66">
        <v>5.4</v>
      </c>
      <c r="G25" s="67"/>
      <c r="H25" s="68">
        <f t="shared" si="0"/>
        <v>8.4</v>
      </c>
      <c r="I25" s="67">
        <v>3.4</v>
      </c>
      <c r="J25" s="69">
        <v>9</v>
      </c>
      <c r="K25" s="67"/>
      <c r="L25" s="68">
        <f t="shared" si="1"/>
        <v>12.4</v>
      </c>
      <c r="M25" s="69">
        <f t="shared" si="2"/>
        <v>20.8</v>
      </c>
    </row>
    <row r="26" spans="1:13" ht="12.75">
      <c r="A26" s="63" t="s">
        <v>48</v>
      </c>
      <c r="B26" s="64" t="s">
        <v>101</v>
      </c>
      <c r="C26" s="62">
        <v>2003</v>
      </c>
      <c r="D26" s="62" t="s">
        <v>72</v>
      </c>
      <c r="E26" s="65">
        <v>2.8</v>
      </c>
      <c r="F26" s="66">
        <v>5.15</v>
      </c>
      <c r="G26" s="67"/>
      <c r="H26" s="68">
        <f t="shared" si="0"/>
        <v>7.95</v>
      </c>
      <c r="I26" s="67">
        <v>3.7</v>
      </c>
      <c r="J26" s="69">
        <v>7.65</v>
      </c>
      <c r="K26" s="67"/>
      <c r="L26" s="68">
        <f t="shared" si="1"/>
        <v>11.350000000000001</v>
      </c>
      <c r="M26" s="69">
        <f t="shared" si="2"/>
        <v>19.3</v>
      </c>
    </row>
    <row r="27" spans="1:13" ht="12.75">
      <c r="A27" s="63" t="s">
        <v>49</v>
      </c>
      <c r="B27" s="64" t="s">
        <v>105</v>
      </c>
      <c r="C27" s="70">
        <v>2004</v>
      </c>
      <c r="D27" s="71" t="s">
        <v>18</v>
      </c>
      <c r="E27" s="65">
        <v>2.8</v>
      </c>
      <c r="F27" s="66">
        <v>5.35</v>
      </c>
      <c r="G27" s="67"/>
      <c r="H27" s="68">
        <f t="shared" si="0"/>
        <v>8.149999999999999</v>
      </c>
      <c r="I27" s="67">
        <v>3.2</v>
      </c>
      <c r="J27" s="69">
        <v>7.8</v>
      </c>
      <c r="K27" s="67"/>
      <c r="L27" s="68">
        <f t="shared" si="1"/>
        <v>11</v>
      </c>
      <c r="M27" s="69">
        <f t="shared" si="2"/>
        <v>19.15</v>
      </c>
    </row>
    <row r="28" spans="1:13" ht="12.75">
      <c r="A28" s="63" t="s">
        <v>138</v>
      </c>
      <c r="B28" s="64" t="s">
        <v>97</v>
      </c>
      <c r="C28" s="62">
        <v>2004</v>
      </c>
      <c r="D28" s="62" t="s">
        <v>85</v>
      </c>
      <c r="E28" s="65">
        <v>2.8</v>
      </c>
      <c r="F28" s="66">
        <v>6.35</v>
      </c>
      <c r="G28" s="67"/>
      <c r="H28" s="68">
        <f t="shared" si="0"/>
        <v>9.149999999999999</v>
      </c>
      <c r="I28" s="67">
        <v>3.3</v>
      </c>
      <c r="J28" s="69">
        <v>6.3</v>
      </c>
      <c r="K28" s="67"/>
      <c r="L28" s="68">
        <f t="shared" si="1"/>
        <v>9.6</v>
      </c>
      <c r="M28" s="69">
        <f t="shared" si="2"/>
        <v>18.75</v>
      </c>
    </row>
    <row r="29" spans="1:13" ht="12.75">
      <c r="A29" s="63" t="s">
        <v>139</v>
      </c>
      <c r="B29" s="64" t="s">
        <v>98</v>
      </c>
      <c r="C29" s="70">
        <v>2003</v>
      </c>
      <c r="D29" s="71" t="s">
        <v>85</v>
      </c>
      <c r="E29" s="65">
        <v>3.1</v>
      </c>
      <c r="F29" s="66">
        <v>5.05</v>
      </c>
      <c r="G29" s="67"/>
      <c r="H29" s="68">
        <f t="shared" si="0"/>
        <v>8.15</v>
      </c>
      <c r="I29" s="67">
        <v>2.7</v>
      </c>
      <c r="J29" s="69">
        <v>7.5</v>
      </c>
      <c r="K29" s="67"/>
      <c r="L29" s="68">
        <f t="shared" si="1"/>
        <v>10.2</v>
      </c>
      <c r="M29" s="69">
        <f t="shared" si="2"/>
        <v>18.35</v>
      </c>
    </row>
    <row r="30" spans="1:13" ht="12.75">
      <c r="A30" s="44"/>
      <c r="B30" s="72"/>
      <c r="C30" s="25"/>
      <c r="D30" s="25"/>
      <c r="E30" s="46"/>
      <c r="F30" s="47"/>
      <c r="G30" s="26"/>
      <c r="H30" s="48"/>
      <c r="I30" s="26"/>
      <c r="J30" s="27"/>
      <c r="K30" s="26"/>
      <c r="L30" s="48"/>
      <c r="M30" s="27"/>
    </row>
    <row r="31" spans="1:13" ht="12.75">
      <c r="A31" s="44"/>
      <c r="B31" s="72"/>
      <c r="C31" s="25"/>
      <c r="D31" s="25"/>
      <c r="E31" s="46"/>
      <c r="F31" s="47"/>
      <c r="G31" s="26"/>
      <c r="H31" s="48"/>
      <c r="I31" s="26"/>
      <c r="J31" s="27"/>
      <c r="K31" s="26"/>
      <c r="L31" s="48"/>
      <c r="M31" s="27"/>
    </row>
    <row r="32" spans="1:12" ht="11.25">
      <c r="A32" s="44"/>
      <c r="B32" s="28" t="s">
        <v>17</v>
      </c>
      <c r="C32" s="17"/>
      <c r="E32" s="3"/>
      <c r="F32" s="4"/>
      <c r="G32" s="3"/>
      <c r="H32" s="4"/>
      <c r="I32" s="3"/>
      <c r="J32" s="4"/>
      <c r="K32" s="3"/>
      <c r="L32" s="4"/>
    </row>
    <row r="33" spans="1:12" ht="12.75">
      <c r="A33" s="44"/>
      <c r="B33" s="16" t="s">
        <v>8</v>
      </c>
      <c r="C33" s="17" t="s">
        <v>12</v>
      </c>
      <c r="E33" s="3"/>
      <c r="F33" s="4"/>
      <c r="G33" s="3"/>
      <c r="H33" s="4"/>
      <c r="I33" s="3"/>
      <c r="J33" s="4"/>
      <c r="K33" s="3"/>
      <c r="L33" s="4"/>
    </row>
    <row r="34" spans="1:6" ht="12.75">
      <c r="A34" s="44"/>
      <c r="B34" s="16" t="s">
        <v>9</v>
      </c>
      <c r="C34" s="17" t="s">
        <v>10</v>
      </c>
      <c r="E34" s="3"/>
      <c r="F34" s="4"/>
    </row>
    <row r="35" spans="1:2" ht="12.75">
      <c r="A35" s="44"/>
      <c r="B35" s="16" t="s">
        <v>28</v>
      </c>
    </row>
    <row r="36" spans="1:3" ht="12.75">
      <c r="A36" s="44"/>
      <c r="B36" s="16" t="s">
        <v>6</v>
      </c>
      <c r="C36" s="58" t="s">
        <v>53</v>
      </c>
    </row>
    <row r="37" spans="1:3" ht="12.75">
      <c r="A37" s="1"/>
      <c r="B37" s="16" t="s">
        <v>5</v>
      </c>
      <c r="C37" s="58" t="s">
        <v>52</v>
      </c>
    </row>
  </sheetData>
  <sheetProtection/>
  <mergeCells count="9">
    <mergeCell ref="A1:M1"/>
    <mergeCell ref="J2:L2"/>
    <mergeCell ref="A6:A7"/>
    <mergeCell ref="B6:B7"/>
    <mergeCell ref="C6:C7"/>
    <mergeCell ref="D6:D7"/>
    <mergeCell ref="E6:H6"/>
    <mergeCell ref="I6:L6"/>
    <mergeCell ref="M6:M7"/>
  </mergeCells>
  <hyperlinks>
    <hyperlink ref="B32" r:id="rId1" display="www.gk-vitkovice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B1">
      <selection activeCell="H19" sqref="H19"/>
    </sheetView>
  </sheetViews>
  <sheetFormatPr defaultColWidth="9.33203125" defaultRowHeight="11.25"/>
  <cols>
    <col min="1" max="1" width="6" style="0" customWidth="1"/>
    <col min="2" max="2" width="22.5" style="0" customWidth="1"/>
    <col min="3" max="3" width="7.5" style="0" customWidth="1"/>
    <col min="4" max="4" width="23" style="0" customWidth="1"/>
    <col min="5" max="5" width="12.5" style="0" customWidth="1"/>
  </cols>
  <sheetData>
    <row r="1" spans="1:13" ht="18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5"/>
      <c r="B2" s="6"/>
      <c r="C2" s="7"/>
      <c r="D2" s="8"/>
      <c r="E2" s="9"/>
      <c r="F2" s="10"/>
      <c r="G2" s="9"/>
      <c r="H2" s="11"/>
      <c r="I2" s="11"/>
      <c r="J2" s="77">
        <v>41252</v>
      </c>
      <c r="K2" s="77"/>
      <c r="L2" s="77"/>
      <c r="M2" s="6"/>
    </row>
    <row r="3" spans="1:12" ht="15.75">
      <c r="A3" s="1"/>
      <c r="B3" s="12"/>
      <c r="C3" s="13"/>
      <c r="E3" s="18" t="s">
        <v>21</v>
      </c>
      <c r="F3" s="4"/>
      <c r="G3" s="3"/>
      <c r="H3" s="4"/>
      <c r="I3" s="3"/>
      <c r="J3" s="4"/>
      <c r="K3" s="3"/>
      <c r="L3" s="4"/>
    </row>
    <row r="4" spans="1:12" ht="15.75">
      <c r="A4" s="1"/>
      <c r="B4" s="12"/>
      <c r="C4" s="13"/>
      <c r="E4" s="18"/>
      <c r="F4" s="4"/>
      <c r="G4" s="3"/>
      <c r="H4" s="4"/>
      <c r="I4" s="3"/>
      <c r="J4" s="4"/>
      <c r="K4" s="3"/>
      <c r="L4" s="4"/>
    </row>
    <row r="5" spans="1:12" ht="16.5" thickBot="1">
      <c r="A5" s="1"/>
      <c r="B5" s="12"/>
      <c r="C5" s="13"/>
      <c r="E5" s="18"/>
      <c r="F5" s="4"/>
      <c r="G5" s="3"/>
      <c r="H5" s="4"/>
      <c r="I5" s="3"/>
      <c r="J5" s="4"/>
      <c r="K5" s="3"/>
      <c r="L5" s="4"/>
    </row>
    <row r="6" spans="1:13" ht="13.5" thickBot="1">
      <c r="A6" s="90" t="s">
        <v>4</v>
      </c>
      <c r="B6" s="80" t="s">
        <v>3</v>
      </c>
      <c r="C6" s="80" t="s">
        <v>2</v>
      </c>
      <c r="D6" s="80" t="s">
        <v>1</v>
      </c>
      <c r="E6" s="82" t="s">
        <v>5</v>
      </c>
      <c r="F6" s="82"/>
      <c r="G6" s="82"/>
      <c r="H6" s="82"/>
      <c r="I6" s="82" t="s">
        <v>6</v>
      </c>
      <c r="J6" s="82"/>
      <c r="K6" s="82"/>
      <c r="L6" s="82"/>
      <c r="M6" s="80" t="s">
        <v>7</v>
      </c>
    </row>
    <row r="7" spans="1:13" ht="12.75">
      <c r="A7" s="91"/>
      <c r="B7" s="81"/>
      <c r="C7" s="81"/>
      <c r="D7" s="81"/>
      <c r="E7" s="31" t="s">
        <v>25</v>
      </c>
      <c r="F7" s="32" t="s">
        <v>26</v>
      </c>
      <c r="G7" s="31" t="s">
        <v>0</v>
      </c>
      <c r="H7" s="32" t="s">
        <v>7</v>
      </c>
      <c r="I7" s="31" t="s">
        <v>25</v>
      </c>
      <c r="J7" s="32" t="s">
        <v>26</v>
      </c>
      <c r="K7" s="31" t="s">
        <v>0</v>
      </c>
      <c r="L7" s="32" t="s">
        <v>7</v>
      </c>
      <c r="M7" s="81"/>
    </row>
    <row r="8" spans="1:13" ht="12.75">
      <c r="A8" s="34" t="s">
        <v>30</v>
      </c>
      <c r="B8" s="30" t="s">
        <v>118</v>
      </c>
      <c r="C8" s="21">
        <v>2002</v>
      </c>
      <c r="D8" s="21" t="s">
        <v>11</v>
      </c>
      <c r="E8" s="22">
        <v>5.7</v>
      </c>
      <c r="F8" s="23">
        <v>7.7</v>
      </c>
      <c r="G8" s="22"/>
      <c r="H8" s="33">
        <f aca="true" t="shared" si="0" ref="H8:H13">SUM(E8:F8)-G8</f>
        <v>13.4</v>
      </c>
      <c r="I8" s="22">
        <v>5.3</v>
      </c>
      <c r="J8" s="23">
        <v>8.3</v>
      </c>
      <c r="K8" s="22"/>
      <c r="L8" s="33">
        <f aca="true" t="shared" si="1" ref="L8:L13">SUM(I8:J8)-K8</f>
        <v>13.600000000000001</v>
      </c>
      <c r="M8" s="24">
        <f aca="true" t="shared" si="2" ref="M8:M13">SUM(H8,L8)</f>
        <v>27</v>
      </c>
    </row>
    <row r="9" spans="1:13" ht="12.75">
      <c r="A9" s="34" t="s">
        <v>31</v>
      </c>
      <c r="B9" s="30" t="s">
        <v>119</v>
      </c>
      <c r="C9" s="21">
        <v>2002</v>
      </c>
      <c r="D9" s="21" t="s">
        <v>11</v>
      </c>
      <c r="E9" s="22">
        <v>5.5</v>
      </c>
      <c r="F9" s="23">
        <v>5.15</v>
      </c>
      <c r="G9" s="22"/>
      <c r="H9" s="33">
        <f t="shared" si="0"/>
        <v>10.65</v>
      </c>
      <c r="I9" s="22">
        <v>4.4</v>
      </c>
      <c r="J9" s="23">
        <v>8.25</v>
      </c>
      <c r="K9" s="22"/>
      <c r="L9" s="33">
        <f t="shared" si="1"/>
        <v>12.65</v>
      </c>
      <c r="M9" s="24">
        <f t="shared" si="2"/>
        <v>23.3</v>
      </c>
    </row>
    <row r="10" spans="1:13" ht="12.75">
      <c r="A10" s="34" t="s">
        <v>32</v>
      </c>
      <c r="B10" s="30" t="s">
        <v>114</v>
      </c>
      <c r="C10" s="21">
        <v>2001</v>
      </c>
      <c r="D10" s="21" t="s">
        <v>85</v>
      </c>
      <c r="E10" s="22">
        <v>4.1</v>
      </c>
      <c r="F10" s="23">
        <v>7.15</v>
      </c>
      <c r="G10" s="22"/>
      <c r="H10" s="33">
        <f t="shared" si="0"/>
        <v>11.25</v>
      </c>
      <c r="I10" s="22">
        <v>3.5</v>
      </c>
      <c r="J10" s="23">
        <v>7.6</v>
      </c>
      <c r="K10" s="22"/>
      <c r="L10" s="33">
        <f t="shared" si="1"/>
        <v>11.1</v>
      </c>
      <c r="M10" s="24">
        <f t="shared" si="2"/>
        <v>22.35</v>
      </c>
    </row>
    <row r="11" spans="1:13" ht="12.75">
      <c r="A11" s="34" t="s">
        <v>33</v>
      </c>
      <c r="B11" s="30" t="s">
        <v>113</v>
      </c>
      <c r="C11" s="21">
        <v>2002</v>
      </c>
      <c r="D11" s="21" t="s">
        <v>85</v>
      </c>
      <c r="E11" s="22">
        <v>4.1</v>
      </c>
      <c r="F11" s="23">
        <v>6.4</v>
      </c>
      <c r="G11" s="22"/>
      <c r="H11" s="33">
        <f t="shared" si="0"/>
        <v>10.5</v>
      </c>
      <c r="I11" s="22">
        <v>3.6</v>
      </c>
      <c r="J11" s="23">
        <v>8.05</v>
      </c>
      <c r="K11" s="22"/>
      <c r="L11" s="33">
        <f t="shared" si="1"/>
        <v>11.65</v>
      </c>
      <c r="M11" s="24">
        <f t="shared" si="2"/>
        <v>22.15</v>
      </c>
    </row>
    <row r="12" spans="1:13" ht="12.75">
      <c r="A12" s="34" t="s">
        <v>34</v>
      </c>
      <c r="B12" s="30" t="s">
        <v>117</v>
      </c>
      <c r="C12" s="21">
        <v>2002</v>
      </c>
      <c r="D12" s="21" t="s">
        <v>72</v>
      </c>
      <c r="E12" s="22">
        <v>4.1</v>
      </c>
      <c r="F12" s="23">
        <v>6.45</v>
      </c>
      <c r="G12" s="22"/>
      <c r="H12" s="33">
        <f t="shared" si="0"/>
        <v>10.55</v>
      </c>
      <c r="I12" s="22">
        <v>4</v>
      </c>
      <c r="J12" s="23">
        <v>7</v>
      </c>
      <c r="K12" s="22"/>
      <c r="L12" s="33">
        <f t="shared" si="1"/>
        <v>11</v>
      </c>
      <c r="M12" s="24">
        <f t="shared" si="2"/>
        <v>21.55</v>
      </c>
    </row>
    <row r="13" spans="1:13" ht="12.75">
      <c r="A13" s="34" t="s">
        <v>35</v>
      </c>
      <c r="B13" s="30" t="s">
        <v>115</v>
      </c>
      <c r="C13" s="21">
        <v>2002</v>
      </c>
      <c r="D13" s="21" t="s">
        <v>116</v>
      </c>
      <c r="E13" s="22">
        <v>4.1</v>
      </c>
      <c r="F13" s="23">
        <v>5.3</v>
      </c>
      <c r="G13" s="22"/>
      <c r="H13" s="33">
        <f t="shared" si="0"/>
        <v>9.399999999999999</v>
      </c>
      <c r="I13" s="22">
        <v>3.8</v>
      </c>
      <c r="J13" s="23">
        <v>6.5</v>
      </c>
      <c r="K13" s="22"/>
      <c r="L13" s="33">
        <f t="shared" si="1"/>
        <v>10.3</v>
      </c>
      <c r="M13" s="24">
        <f t="shared" si="2"/>
        <v>19.7</v>
      </c>
    </row>
    <row r="14" spans="1:13" ht="12.75">
      <c r="A14" s="44"/>
      <c r="B14" s="72"/>
      <c r="C14" s="25"/>
      <c r="D14" s="25"/>
      <c r="E14" s="26"/>
      <c r="F14" s="27"/>
      <c r="G14" s="26"/>
      <c r="H14" s="48"/>
      <c r="I14" s="26"/>
      <c r="J14" s="27"/>
      <c r="K14" s="26"/>
      <c r="L14" s="48"/>
      <c r="M14" s="27"/>
    </row>
    <row r="15" spans="1:13" ht="12.75">
      <c r="A15" s="44"/>
      <c r="B15" s="72"/>
      <c r="C15" s="25"/>
      <c r="D15" s="25"/>
      <c r="E15" s="26"/>
      <c r="F15" s="27"/>
      <c r="G15" s="26"/>
      <c r="H15" s="48"/>
      <c r="I15" s="26"/>
      <c r="J15" s="27"/>
      <c r="K15" s="26"/>
      <c r="L15" s="48"/>
      <c r="M15" s="27"/>
    </row>
    <row r="16" spans="1:12" ht="12.75">
      <c r="A16" s="44"/>
      <c r="B16" s="16" t="s">
        <v>8</v>
      </c>
      <c r="C16" s="17" t="s">
        <v>12</v>
      </c>
      <c r="E16" s="3"/>
      <c r="F16" s="4"/>
      <c r="G16" s="3"/>
      <c r="H16" s="4"/>
      <c r="I16" s="3"/>
      <c r="J16" s="4"/>
      <c r="K16" s="3"/>
      <c r="L16" s="4"/>
    </row>
    <row r="17" spans="1:12" ht="12.75">
      <c r="A17" s="44"/>
      <c r="B17" s="16" t="s">
        <v>9</v>
      </c>
      <c r="C17" s="17" t="s">
        <v>10</v>
      </c>
      <c r="E17" s="3"/>
      <c r="F17" s="4"/>
      <c r="G17" s="3"/>
      <c r="H17" s="4"/>
      <c r="I17" s="3"/>
      <c r="J17" s="4"/>
      <c r="K17" s="3"/>
      <c r="L17" s="4"/>
    </row>
    <row r="18" spans="1:12" ht="12.75">
      <c r="A18" s="44"/>
      <c r="B18" s="16"/>
      <c r="C18" s="17"/>
      <c r="E18" s="3"/>
      <c r="F18" s="4"/>
      <c r="G18" s="3"/>
      <c r="H18" s="4"/>
      <c r="I18" s="3"/>
      <c r="J18" s="4"/>
      <c r="K18" s="3"/>
      <c r="L18" s="4"/>
    </row>
    <row r="19" spans="1:12" ht="11.25">
      <c r="A19" s="44"/>
      <c r="B19" s="28" t="s">
        <v>17</v>
      </c>
      <c r="C19" s="20"/>
      <c r="E19" s="3"/>
      <c r="F19" s="4"/>
      <c r="G19" s="3"/>
      <c r="H19" s="4"/>
      <c r="I19" s="3"/>
      <c r="J19" s="4"/>
      <c r="K19" s="3"/>
      <c r="L19" s="4"/>
    </row>
    <row r="20" ht="11.25">
      <c r="A20" s="44"/>
    </row>
    <row r="21" spans="1:2" ht="12.75">
      <c r="A21" s="44"/>
      <c r="B21" s="16" t="s">
        <v>28</v>
      </c>
    </row>
    <row r="22" spans="1:3" ht="12.75">
      <c r="A22" s="1"/>
      <c r="B22" s="16" t="s">
        <v>6</v>
      </c>
      <c r="C22" s="58"/>
    </row>
    <row r="23" spans="1:3" ht="12.75">
      <c r="A23" s="1"/>
      <c r="B23" s="16" t="s">
        <v>5</v>
      </c>
      <c r="C23" s="58"/>
    </row>
    <row r="24" ht="11.25">
      <c r="A24" s="1"/>
    </row>
    <row r="25" ht="11.25">
      <c r="A25" s="1"/>
    </row>
  </sheetData>
  <sheetProtection/>
  <mergeCells count="9">
    <mergeCell ref="A1:M1"/>
    <mergeCell ref="J2:L2"/>
    <mergeCell ref="A6:A7"/>
    <mergeCell ref="B6:B7"/>
    <mergeCell ref="C6:C7"/>
    <mergeCell ref="D6:D7"/>
    <mergeCell ref="E6:H6"/>
    <mergeCell ref="I6:L6"/>
    <mergeCell ref="M6:M7"/>
  </mergeCells>
  <hyperlinks>
    <hyperlink ref="B19" r:id="rId1" display="www.gk-vitkovice.cz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3">
      <selection activeCell="H24" sqref="H24"/>
    </sheetView>
  </sheetViews>
  <sheetFormatPr defaultColWidth="9.33203125" defaultRowHeight="11.25"/>
  <cols>
    <col min="1" max="1" width="6.83203125" style="0" customWidth="1"/>
    <col min="2" max="2" width="22.66015625" style="0" customWidth="1"/>
    <col min="3" max="3" width="6.83203125" style="0" customWidth="1"/>
    <col min="4" max="4" width="22.16015625" style="0" customWidth="1"/>
  </cols>
  <sheetData>
    <row r="1" spans="1:13" ht="18">
      <c r="A1" s="76" t="s">
        <v>120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5"/>
      <c r="B2" s="6"/>
      <c r="C2" s="7"/>
      <c r="D2" s="8" t="s">
        <v>23</v>
      </c>
      <c r="E2" s="9"/>
      <c r="F2" s="10"/>
      <c r="G2" s="9"/>
      <c r="H2" s="11"/>
      <c r="I2" s="11"/>
      <c r="J2" s="77">
        <v>41252</v>
      </c>
      <c r="K2" s="77"/>
      <c r="L2" s="77"/>
      <c r="M2" s="6"/>
    </row>
    <row r="3" spans="1:12" ht="15.75">
      <c r="A3" s="1"/>
      <c r="B3" s="12"/>
      <c r="C3" s="13"/>
      <c r="E3" s="18" t="s">
        <v>22</v>
      </c>
      <c r="F3" s="4"/>
      <c r="G3" s="3"/>
      <c r="H3" s="4"/>
      <c r="I3" s="3"/>
      <c r="J3" s="4"/>
      <c r="K3" s="3"/>
      <c r="L3" s="4"/>
    </row>
    <row r="4" spans="1:12" ht="15.75">
      <c r="A4" s="1"/>
      <c r="B4" s="12"/>
      <c r="C4" s="13"/>
      <c r="E4" s="18"/>
      <c r="F4" s="4"/>
      <c r="G4" s="3"/>
      <c r="H4" s="4"/>
      <c r="I4" s="3"/>
      <c r="J4" s="4"/>
      <c r="K4" s="3"/>
      <c r="L4" s="4"/>
    </row>
    <row r="5" spans="1:12" ht="15.75">
      <c r="A5" s="1"/>
      <c r="B5" s="12"/>
      <c r="C5" s="13"/>
      <c r="E5" s="18"/>
      <c r="F5" s="4"/>
      <c r="G5" s="3"/>
      <c r="H5" s="4"/>
      <c r="I5" s="3"/>
      <c r="J5" s="4"/>
      <c r="K5" s="3"/>
      <c r="L5" s="4"/>
    </row>
    <row r="6" spans="1:12" ht="15.75">
      <c r="A6" s="1"/>
      <c r="B6" s="12"/>
      <c r="C6" s="13"/>
      <c r="E6" s="18"/>
      <c r="F6" s="4"/>
      <c r="G6" s="3"/>
      <c r="H6" s="4"/>
      <c r="I6" s="3"/>
      <c r="J6" s="4"/>
      <c r="K6" s="3"/>
      <c r="L6" s="4"/>
    </row>
    <row r="7" spans="1:12" ht="15.75">
      <c r="A7" s="1"/>
      <c r="B7" s="12"/>
      <c r="C7" s="13"/>
      <c r="E7" s="18"/>
      <c r="F7" s="4"/>
      <c r="G7" s="3"/>
      <c r="H7" s="4"/>
      <c r="I7" s="3"/>
      <c r="J7" s="4"/>
      <c r="K7" s="3"/>
      <c r="L7" s="4"/>
    </row>
    <row r="8" spans="1:12" ht="15.75">
      <c r="A8" s="1"/>
      <c r="B8" s="12"/>
      <c r="C8" s="13"/>
      <c r="E8" s="18"/>
      <c r="F8" s="4"/>
      <c r="G8" s="3"/>
      <c r="H8" s="4"/>
      <c r="I8" s="3"/>
      <c r="J8" s="4"/>
      <c r="K8" s="3"/>
      <c r="L8" s="4"/>
    </row>
    <row r="9" spans="1:12" ht="16.5" thickBot="1">
      <c r="A9" s="1"/>
      <c r="B9" s="12"/>
      <c r="C9" s="13"/>
      <c r="E9" s="18"/>
      <c r="F9" s="4"/>
      <c r="G9" s="3"/>
      <c r="H9" s="4"/>
      <c r="I9" s="3"/>
      <c r="J9" s="4"/>
      <c r="K9" s="3"/>
      <c r="L9" s="4"/>
    </row>
    <row r="10" spans="1:13" ht="13.5" thickBot="1">
      <c r="A10" s="90" t="s">
        <v>4</v>
      </c>
      <c r="B10" s="80" t="s">
        <v>3</v>
      </c>
      <c r="C10" s="80" t="s">
        <v>2</v>
      </c>
      <c r="D10" s="80" t="s">
        <v>1</v>
      </c>
      <c r="E10" s="82" t="s">
        <v>5</v>
      </c>
      <c r="F10" s="82"/>
      <c r="G10" s="82"/>
      <c r="H10" s="82"/>
      <c r="I10" s="82" t="s">
        <v>6</v>
      </c>
      <c r="J10" s="82"/>
      <c r="K10" s="82"/>
      <c r="L10" s="82"/>
      <c r="M10" s="80" t="s">
        <v>7</v>
      </c>
    </row>
    <row r="11" spans="1:13" ht="12.75">
      <c r="A11" s="91"/>
      <c r="B11" s="81"/>
      <c r="C11" s="81"/>
      <c r="D11" s="81"/>
      <c r="E11" s="31" t="s">
        <v>25</v>
      </c>
      <c r="F11" s="32" t="s">
        <v>26</v>
      </c>
      <c r="G11" s="31" t="s">
        <v>0</v>
      </c>
      <c r="H11" s="32" t="s">
        <v>7</v>
      </c>
      <c r="I11" s="31" t="s">
        <v>25</v>
      </c>
      <c r="J11" s="32" t="s">
        <v>26</v>
      </c>
      <c r="K11" s="31" t="s">
        <v>0</v>
      </c>
      <c r="L11" s="32" t="s">
        <v>7</v>
      </c>
      <c r="M11" s="81"/>
    </row>
    <row r="12" spans="1:13" ht="12.75">
      <c r="A12" s="34" t="s">
        <v>30</v>
      </c>
      <c r="B12" s="30" t="s">
        <v>15</v>
      </c>
      <c r="C12" s="21">
        <v>1999</v>
      </c>
      <c r="D12" s="21" t="s">
        <v>11</v>
      </c>
      <c r="E12" s="22">
        <v>6.1</v>
      </c>
      <c r="F12" s="23">
        <v>8.25</v>
      </c>
      <c r="G12" s="22"/>
      <c r="H12" s="33">
        <f aca="true" t="shared" si="0" ref="H12:H19">SUM(E12:F12)-G12</f>
        <v>14.35</v>
      </c>
      <c r="I12" s="22">
        <v>5.7</v>
      </c>
      <c r="J12" s="23">
        <v>8.2</v>
      </c>
      <c r="K12" s="22"/>
      <c r="L12" s="33">
        <f aca="true" t="shared" si="1" ref="L12:L19">SUM(I12:J12)-K12</f>
        <v>13.899999999999999</v>
      </c>
      <c r="M12" s="24">
        <f aca="true" t="shared" si="2" ref="M12:M19">SUM(H12,L12)</f>
        <v>28.25</v>
      </c>
    </row>
    <row r="13" spans="1:13" ht="12.75">
      <c r="A13" s="34" t="s">
        <v>31</v>
      </c>
      <c r="B13" s="30" t="s">
        <v>123</v>
      </c>
      <c r="C13" s="21">
        <v>2000</v>
      </c>
      <c r="D13" s="21" t="s">
        <v>11</v>
      </c>
      <c r="E13" s="22">
        <v>6.1</v>
      </c>
      <c r="F13" s="23">
        <v>8.6</v>
      </c>
      <c r="G13" s="22"/>
      <c r="H13" s="33">
        <f t="shared" si="0"/>
        <v>14.7</v>
      </c>
      <c r="I13" s="22">
        <v>5.3</v>
      </c>
      <c r="J13" s="23">
        <v>7.85</v>
      </c>
      <c r="K13" s="22"/>
      <c r="L13" s="33">
        <f t="shared" si="1"/>
        <v>13.149999999999999</v>
      </c>
      <c r="M13" s="24">
        <f t="shared" si="2"/>
        <v>27.849999999999998</v>
      </c>
    </row>
    <row r="14" spans="1:13" ht="12.75">
      <c r="A14" s="34" t="s">
        <v>32</v>
      </c>
      <c r="B14" s="30" t="s">
        <v>122</v>
      </c>
      <c r="C14" s="21">
        <v>2000</v>
      </c>
      <c r="D14" s="21" t="s">
        <v>11</v>
      </c>
      <c r="E14" s="22">
        <v>5.5</v>
      </c>
      <c r="F14" s="23">
        <v>8.2</v>
      </c>
      <c r="G14" s="22"/>
      <c r="H14" s="33">
        <f t="shared" si="0"/>
        <v>13.7</v>
      </c>
      <c r="I14" s="22">
        <v>5.5</v>
      </c>
      <c r="J14" s="23">
        <v>7.8</v>
      </c>
      <c r="K14" s="22"/>
      <c r="L14" s="33">
        <f t="shared" si="1"/>
        <v>13.3</v>
      </c>
      <c r="M14" s="24">
        <f t="shared" si="2"/>
        <v>27</v>
      </c>
    </row>
    <row r="15" spans="1:13" ht="12.75">
      <c r="A15" s="34" t="s">
        <v>33</v>
      </c>
      <c r="B15" s="30" t="s">
        <v>24</v>
      </c>
      <c r="C15" s="21">
        <v>1999</v>
      </c>
      <c r="D15" s="21" t="s">
        <v>11</v>
      </c>
      <c r="E15" s="22">
        <v>4.7</v>
      </c>
      <c r="F15" s="23">
        <v>7.6</v>
      </c>
      <c r="G15" s="22"/>
      <c r="H15" s="33">
        <f t="shared" si="0"/>
        <v>12.3</v>
      </c>
      <c r="I15" s="22">
        <v>4.9</v>
      </c>
      <c r="J15" s="23">
        <v>7</v>
      </c>
      <c r="K15" s="22"/>
      <c r="L15" s="33">
        <f t="shared" si="1"/>
        <v>11.9</v>
      </c>
      <c r="M15" s="24">
        <f t="shared" si="2"/>
        <v>24.200000000000003</v>
      </c>
    </row>
    <row r="16" spans="1:13" ht="12.75">
      <c r="A16" s="34" t="s">
        <v>34</v>
      </c>
      <c r="B16" s="30" t="s">
        <v>14</v>
      </c>
      <c r="C16" s="21">
        <v>1998</v>
      </c>
      <c r="D16" s="21" t="s">
        <v>85</v>
      </c>
      <c r="E16" s="22">
        <v>4.5</v>
      </c>
      <c r="F16" s="23">
        <v>7.05</v>
      </c>
      <c r="G16" s="22"/>
      <c r="H16" s="33">
        <f t="shared" si="0"/>
        <v>11.55</v>
      </c>
      <c r="I16" s="22">
        <v>4.6</v>
      </c>
      <c r="J16" s="23">
        <v>7.75</v>
      </c>
      <c r="K16" s="22"/>
      <c r="L16" s="33">
        <f t="shared" si="1"/>
        <v>12.35</v>
      </c>
      <c r="M16" s="24">
        <f t="shared" si="2"/>
        <v>23.9</v>
      </c>
    </row>
    <row r="17" spans="1:13" ht="12.75">
      <c r="A17" s="34" t="s">
        <v>35</v>
      </c>
      <c r="B17" s="30" t="s">
        <v>50</v>
      </c>
      <c r="C17" s="21">
        <v>1998</v>
      </c>
      <c r="D17" s="21" t="s">
        <v>85</v>
      </c>
      <c r="E17" s="22">
        <v>4</v>
      </c>
      <c r="F17" s="23">
        <v>8.1</v>
      </c>
      <c r="G17" s="22"/>
      <c r="H17" s="33">
        <f t="shared" si="0"/>
        <v>12.1</v>
      </c>
      <c r="I17" s="22">
        <v>3.9</v>
      </c>
      <c r="J17" s="23">
        <v>7.75</v>
      </c>
      <c r="K17" s="22"/>
      <c r="L17" s="33">
        <f t="shared" si="1"/>
        <v>11.65</v>
      </c>
      <c r="M17" s="24">
        <f t="shared" si="2"/>
        <v>23.75</v>
      </c>
    </row>
    <row r="18" spans="1:13" ht="12.75">
      <c r="A18" s="34" t="s">
        <v>36</v>
      </c>
      <c r="B18" s="30" t="s">
        <v>121</v>
      </c>
      <c r="C18" s="21">
        <v>2000</v>
      </c>
      <c r="D18" s="21" t="s">
        <v>85</v>
      </c>
      <c r="E18" s="22">
        <v>4</v>
      </c>
      <c r="F18" s="23">
        <v>8.15</v>
      </c>
      <c r="G18" s="22"/>
      <c r="H18" s="33">
        <f t="shared" si="0"/>
        <v>12.15</v>
      </c>
      <c r="I18" s="22">
        <v>3.5</v>
      </c>
      <c r="J18" s="23">
        <v>7.65</v>
      </c>
      <c r="K18" s="22"/>
      <c r="L18" s="33">
        <f t="shared" si="1"/>
        <v>11.15</v>
      </c>
      <c r="M18" s="24">
        <f t="shared" si="2"/>
        <v>23.3</v>
      </c>
    </row>
    <row r="19" spans="1:13" ht="12.75">
      <c r="A19" s="34" t="s">
        <v>37</v>
      </c>
      <c r="B19" s="30" t="s">
        <v>51</v>
      </c>
      <c r="C19" s="21">
        <v>1999</v>
      </c>
      <c r="D19" s="21" t="s">
        <v>85</v>
      </c>
      <c r="E19" s="22">
        <v>4.5</v>
      </c>
      <c r="F19" s="23">
        <v>8.05</v>
      </c>
      <c r="G19" s="22"/>
      <c r="H19" s="33">
        <f t="shared" si="0"/>
        <v>12.55</v>
      </c>
      <c r="I19" s="22">
        <v>3.5</v>
      </c>
      <c r="J19" s="23">
        <v>6.85</v>
      </c>
      <c r="K19" s="22"/>
      <c r="L19" s="33">
        <f t="shared" si="1"/>
        <v>10.35</v>
      </c>
      <c r="M19" s="24">
        <f t="shared" si="2"/>
        <v>22.9</v>
      </c>
    </row>
    <row r="20" spans="1:13" ht="11.25">
      <c r="A20" s="25"/>
      <c r="B20" s="25"/>
      <c r="C20" s="25"/>
      <c r="D20" s="25"/>
      <c r="E20" s="26"/>
      <c r="F20" s="27"/>
      <c r="G20" s="26"/>
      <c r="H20" s="27"/>
      <c r="I20" s="26"/>
      <c r="J20" s="27"/>
      <c r="K20" s="26"/>
      <c r="L20" s="27"/>
      <c r="M20" s="27"/>
    </row>
    <row r="21" spans="1:12" ht="11.25">
      <c r="A21" s="1"/>
      <c r="C21" s="2"/>
      <c r="E21" s="3"/>
      <c r="F21" s="4"/>
      <c r="G21" s="3"/>
      <c r="H21" s="4"/>
      <c r="I21" s="3"/>
      <c r="J21" s="4"/>
      <c r="K21" s="3"/>
      <c r="L21" s="4"/>
    </row>
    <row r="22" spans="1:12" ht="12.75">
      <c r="A22" s="1"/>
      <c r="B22" s="16" t="s">
        <v>8</v>
      </c>
      <c r="C22" s="17" t="s">
        <v>12</v>
      </c>
      <c r="E22" s="3"/>
      <c r="F22" s="4"/>
      <c r="G22" s="3"/>
      <c r="H22" s="4"/>
      <c r="I22" s="3"/>
      <c r="J22" s="4"/>
      <c r="K22" s="3"/>
      <c r="L22" s="4"/>
    </row>
    <row r="23" spans="1:12" ht="12.75">
      <c r="A23" s="1"/>
      <c r="B23" s="16" t="s">
        <v>9</v>
      </c>
      <c r="C23" s="17" t="s">
        <v>10</v>
      </c>
      <c r="E23" s="3"/>
      <c r="F23" s="4"/>
      <c r="G23" s="3"/>
      <c r="H23" s="4"/>
      <c r="I23" s="3"/>
      <c r="J23" s="4"/>
      <c r="K23" s="3"/>
      <c r="L23" s="4"/>
    </row>
    <row r="24" spans="1:12" ht="12.75">
      <c r="A24" s="1"/>
      <c r="B24" s="16"/>
      <c r="C24" s="17"/>
      <c r="E24" s="3"/>
      <c r="F24" s="4"/>
      <c r="G24" s="3"/>
      <c r="H24" s="4"/>
      <c r="I24" s="3" t="s">
        <v>133</v>
      </c>
      <c r="J24" s="4"/>
      <c r="K24" s="3"/>
      <c r="L24" s="4"/>
    </row>
    <row r="25" spans="1:12" ht="11.25">
      <c r="A25" s="1"/>
      <c r="B25" s="28" t="s">
        <v>17</v>
      </c>
      <c r="C25" s="20"/>
      <c r="E25" s="36"/>
      <c r="F25" s="4"/>
      <c r="G25" s="3"/>
      <c r="H25" s="4"/>
      <c r="I25" s="3"/>
      <c r="J25" s="4"/>
      <c r="K25" s="3"/>
      <c r="L25" s="4"/>
    </row>
    <row r="27" spans="2:17" ht="12.75">
      <c r="B27" s="16" t="s">
        <v>28</v>
      </c>
      <c r="C27" s="58" t="s">
        <v>29</v>
      </c>
      <c r="Q27" t="s">
        <v>27</v>
      </c>
    </row>
    <row r="28" spans="2:3" ht="12.75">
      <c r="B28" s="16" t="s">
        <v>5</v>
      </c>
      <c r="C28" t="s">
        <v>55</v>
      </c>
    </row>
    <row r="29" spans="2:3" ht="12.75">
      <c r="B29" s="16" t="s">
        <v>6</v>
      </c>
      <c r="C29" t="s">
        <v>54</v>
      </c>
    </row>
  </sheetData>
  <sheetProtection/>
  <mergeCells count="9">
    <mergeCell ref="A1:M1"/>
    <mergeCell ref="J2:L2"/>
    <mergeCell ref="A10:A11"/>
    <mergeCell ref="B10:B11"/>
    <mergeCell ref="C10:C11"/>
    <mergeCell ref="D10:D11"/>
    <mergeCell ref="E10:H10"/>
    <mergeCell ref="I10:L10"/>
    <mergeCell ref="M10:M11"/>
  </mergeCells>
  <hyperlinks>
    <hyperlink ref="B25" r:id="rId1" display="www.gk-vitkovice.cz"/>
  </hyperlinks>
  <printOptions/>
  <pageMargins left="0.75" right="0.75" top="1.38" bottom="1" header="0.4921259845" footer="0.492125984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Churavý</dc:creator>
  <cp:keywords/>
  <dc:description/>
  <cp:lastModifiedBy>Pat B</cp:lastModifiedBy>
  <cp:lastPrinted>2012-12-09T12:47:18Z</cp:lastPrinted>
  <dcterms:created xsi:type="dcterms:W3CDTF">2007-10-20T20:14:12Z</dcterms:created>
  <dcterms:modified xsi:type="dcterms:W3CDTF">2012-12-13T20:09:25Z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