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65521" windowWidth="9495" windowHeight="11760" activeTab="1"/>
  </bookViews>
  <sheets>
    <sheet name="Základní stupeň" sheetId="1" r:id="rId1"/>
    <sheet name="Mladší žákyně" sheetId="2" r:id="rId2"/>
    <sheet name="Žákyně B" sheetId="3" r:id="rId3"/>
  </sheets>
  <definedNames/>
  <calcPr fullCalcOnLoad="1"/>
</workbook>
</file>

<file path=xl/sharedStrings.xml><?xml version="1.0" encoding="utf-8"?>
<sst xmlns="http://schemas.openxmlformats.org/spreadsheetml/2006/main" count="260" uniqueCount="115">
  <si>
    <t>TJ</t>
  </si>
  <si>
    <t>D</t>
  </si>
  <si>
    <t>E</t>
  </si>
  <si>
    <t>pen</t>
  </si>
  <si>
    <t>Klub sportovní gymnastiky Moravská Slavia Brno</t>
  </si>
  <si>
    <t>Prostná</t>
  </si>
  <si>
    <t>Kladina</t>
  </si>
  <si>
    <t>Poř.</t>
  </si>
  <si>
    <t>Příjmení</t>
  </si>
  <si>
    <t>Jméno</t>
  </si>
  <si>
    <t>Ročník</t>
  </si>
  <si>
    <t>∑</t>
  </si>
  <si>
    <t>Bradla</t>
  </si>
  <si>
    <t>Přeskok</t>
  </si>
  <si>
    <t>Barbora</t>
  </si>
  <si>
    <t>Lucie</t>
  </si>
  <si>
    <t>Adéla</t>
  </si>
  <si>
    <t>Aneta</t>
  </si>
  <si>
    <t>Sára</t>
  </si>
  <si>
    <t>Miklánková</t>
  </si>
  <si>
    <t>Staníková</t>
  </si>
  <si>
    <t>Klára</t>
  </si>
  <si>
    <t>Kateřina</t>
  </si>
  <si>
    <t>Tereza</t>
  </si>
  <si>
    <t>Marie</t>
  </si>
  <si>
    <t>KSG Moravská Slavia</t>
  </si>
  <si>
    <t>Eliška</t>
  </si>
  <si>
    <t>KSG Rosice</t>
  </si>
  <si>
    <t>Veronika</t>
  </si>
  <si>
    <t>Evelína</t>
  </si>
  <si>
    <t>Sabina</t>
  </si>
  <si>
    <t>Metznerová</t>
  </si>
  <si>
    <t>St.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</si>
  <si>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</si>
  <si>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</si>
  <si>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</si>
  <si>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</si>
  <si>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</si>
  <si>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</si>
  <si>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</si>
  <si>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</si>
  <si>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</si>
  <si>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</si>
  <si>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</si>
  <si>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</si>
  <si>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</si>
  <si>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</si>
  <si>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</si>
  <si>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Základní stupeň</t>
  </si>
  <si>
    <t>Jelínková</t>
  </si>
  <si>
    <t>Veverková</t>
  </si>
  <si>
    <t>Julie</t>
  </si>
  <si>
    <t>Melicharová</t>
  </si>
  <si>
    <t>Josefína</t>
  </si>
  <si>
    <t>Kaliničová</t>
  </si>
  <si>
    <t>Fialová</t>
  </si>
  <si>
    <t>Markéta</t>
  </si>
  <si>
    <t>Tesaříková</t>
  </si>
  <si>
    <t>Kristýna</t>
  </si>
  <si>
    <t>Růžičková</t>
  </si>
  <si>
    <t>Janáková</t>
  </si>
  <si>
    <t>Kozáková</t>
  </si>
  <si>
    <t>Procházková</t>
  </si>
  <si>
    <t>Chárová</t>
  </si>
  <si>
    <t>Klaková</t>
  </si>
  <si>
    <t>Vybíralová</t>
  </si>
  <si>
    <t>Soňa</t>
  </si>
  <si>
    <t>Wilczková</t>
  </si>
  <si>
    <t>Michaela</t>
  </si>
  <si>
    <t>Brno 
26. května 2012</t>
  </si>
  <si>
    <t>10. ročník Memoriálu MUDr. Vladimíra Dražila</t>
  </si>
  <si>
    <t>Sokol Brno I</t>
  </si>
  <si>
    <t>KSG Znojmo</t>
  </si>
  <si>
    <t>TJ Sokol M. Krumlov</t>
  </si>
  <si>
    <t>Mladší žákyně</t>
  </si>
  <si>
    <t>Essenderová</t>
  </si>
  <si>
    <t>Valentýna</t>
  </si>
  <si>
    <t>Němečková</t>
  </si>
  <si>
    <t>Kokrdová</t>
  </si>
  <si>
    <t>Daniela</t>
  </si>
  <si>
    <t>Svobodová</t>
  </si>
  <si>
    <t>Kavalcová</t>
  </si>
  <si>
    <t>Horná</t>
  </si>
  <si>
    <t>Kučerová</t>
  </si>
  <si>
    <t>Radka</t>
  </si>
  <si>
    <t>Černocká</t>
  </si>
  <si>
    <t>Leontýna</t>
  </si>
  <si>
    <t>Klimešová</t>
  </si>
  <si>
    <t>Troll</t>
  </si>
  <si>
    <t>Ottová</t>
  </si>
  <si>
    <t>Průšová</t>
  </si>
  <si>
    <t>Trnková</t>
  </si>
  <si>
    <t>Skoupá</t>
  </si>
  <si>
    <t>Kocandová</t>
  </si>
  <si>
    <t>Maxerová</t>
  </si>
  <si>
    <t>Nela</t>
  </si>
  <si>
    <t>Ukropová</t>
  </si>
  <si>
    <t>Hojovcová</t>
  </si>
  <si>
    <t>Vedrová</t>
  </si>
  <si>
    <t>Ella</t>
  </si>
  <si>
    <t>Anna M.</t>
  </si>
  <si>
    <t>Žákyně B</t>
  </si>
  <si>
    <t>Christová</t>
  </si>
  <si>
    <t>Němčanská</t>
  </si>
  <si>
    <t>Pohanková</t>
  </si>
  <si>
    <t>Elizabet A.</t>
  </si>
  <si>
    <t>Černá</t>
  </si>
  <si>
    <t>Natálie</t>
  </si>
  <si>
    <t>16.</t>
  </si>
  <si>
    <t>17.</t>
  </si>
  <si>
    <t>18.</t>
  </si>
  <si>
    <t>19.</t>
  </si>
  <si>
    <t>KRAJSKÝ PŘEBOR JmK</t>
  </si>
  <si>
    <t>Anike</t>
  </si>
  <si>
    <t>MZ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</si>
</sst>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.5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sz val="26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/>
    </border>
    <border>
      <left/>
      <right/>
      <top/>
      <bottom style="medium"/>
    </border>
    <border>
      <left/>
      <right/>
      <top style="double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wrapText="1"/>
    </xf>
    <xf numFmtId="164" fontId="0" fillId="24" borderId="0" xfId="0" applyNumberFormat="1" applyFill="1" applyAlignment="1">
      <alignment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4" borderId="0" xfId="0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2" fontId="0" fillId="24" borderId="0" xfId="0" applyNumberFormat="1" applyFill="1" applyAlignment="1">
      <alignment wrapText="1"/>
    </xf>
    <xf numFmtId="2" fontId="1" fillId="24" borderId="0" xfId="0" applyNumberFormat="1" applyFont="1" applyFill="1" applyAlignment="1">
      <alignment wrapText="1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0" fillId="24" borderId="0" xfId="0" applyFill="1" applyAlignment="1">
      <alignment horizontal="center" wrapText="1"/>
    </xf>
    <xf numFmtId="0" fontId="0" fillId="0" borderId="0" xfId="0" applyBorder="1" applyAlignment="1">
      <alignment horizontal="center" vertical="center"/>
    </xf>
    <xf numFmtId="164" fontId="0" fillId="25" borderId="10" xfId="0" applyNumberFormat="1" applyFill="1" applyBorder="1" applyAlignment="1">
      <alignment horizontal="center" wrapText="1"/>
    </xf>
    <xf numFmtId="165" fontId="0" fillId="25" borderId="10" xfId="0" applyNumberFormat="1" applyFill="1" applyBorder="1" applyAlignment="1">
      <alignment horizontal="center" wrapText="1"/>
    </xf>
    <xf numFmtId="165" fontId="1" fillId="25" borderId="10" xfId="0" applyNumberFormat="1" applyFont="1" applyFill="1" applyBorder="1" applyAlignment="1">
      <alignment horizont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1" xfId="0" applyFill="1" applyBorder="1" applyAlignment="1">
      <alignment wrapText="1"/>
    </xf>
    <xf numFmtId="0" fontId="0" fillId="0" borderId="11" xfId="0" applyBorder="1" applyAlignment="1">
      <alignment/>
    </xf>
    <xf numFmtId="0" fontId="0" fillId="24" borderId="11" xfId="0" applyFill="1" applyBorder="1" applyAlignment="1">
      <alignment horizontal="center" wrapText="1"/>
    </xf>
    <xf numFmtId="164" fontId="0" fillId="24" borderId="11" xfId="0" applyNumberFormat="1" applyFill="1" applyBorder="1" applyAlignment="1">
      <alignment wrapText="1"/>
    </xf>
    <xf numFmtId="2" fontId="0" fillId="24" borderId="11" xfId="0" applyNumberFormat="1" applyFill="1" applyBorder="1" applyAlignment="1">
      <alignment wrapText="1"/>
    </xf>
    <xf numFmtId="2" fontId="1" fillId="24" borderId="11" xfId="0" applyNumberFormat="1" applyFont="1" applyFill="1" applyBorder="1" applyAlignment="1">
      <alignment wrapText="1"/>
    </xf>
    <xf numFmtId="2" fontId="5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24" borderId="0" xfId="0" applyFill="1" applyBorder="1" applyAlignment="1">
      <alignment wrapText="1"/>
    </xf>
    <xf numFmtId="164" fontId="0" fillId="24" borderId="0" xfId="0" applyNumberFormat="1" applyFill="1" applyBorder="1" applyAlignment="1">
      <alignment wrapText="1"/>
    </xf>
    <xf numFmtId="2" fontId="0" fillId="24" borderId="0" xfId="0" applyNumberFormat="1" applyFill="1" applyBorder="1" applyAlignment="1">
      <alignment wrapText="1"/>
    </xf>
    <xf numFmtId="2" fontId="1" fillId="24" borderId="0" xfId="0" applyNumberFormat="1" applyFont="1" applyFill="1" applyBorder="1" applyAlignment="1">
      <alignment wrapText="1"/>
    </xf>
    <xf numFmtId="2" fontId="0" fillId="0" borderId="0" xfId="0" applyNumberFormat="1" applyBorder="1" applyAlignment="1">
      <alignment/>
    </xf>
    <xf numFmtId="0" fontId="0" fillId="24" borderId="12" xfId="0" applyFill="1" applyBorder="1" applyAlignment="1">
      <alignment wrapText="1"/>
    </xf>
    <xf numFmtId="0" fontId="0" fillId="0" borderId="12" xfId="0" applyBorder="1" applyAlignment="1">
      <alignment horizontal="center" vertical="center"/>
    </xf>
    <xf numFmtId="2" fontId="0" fillId="24" borderId="12" xfId="0" applyNumberFormat="1" applyFill="1" applyBorder="1" applyAlignment="1">
      <alignment wrapText="1"/>
    </xf>
    <xf numFmtId="164" fontId="0" fillId="24" borderId="12" xfId="0" applyNumberFormat="1" applyFill="1" applyBorder="1" applyAlignment="1">
      <alignment wrapText="1"/>
    </xf>
    <xf numFmtId="2" fontId="1" fillId="24" borderId="12" xfId="0" applyNumberFormat="1" applyFont="1" applyFill="1" applyBorder="1" applyAlignment="1">
      <alignment wrapText="1"/>
    </xf>
    <xf numFmtId="2" fontId="0" fillId="0" borderId="12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24" borderId="0" xfId="0" applyNumberFormat="1" applyFill="1" applyAlignment="1">
      <alignment horizontal="center" wrapText="1"/>
    </xf>
    <xf numFmtId="164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wrapText="1"/>
    </xf>
    <xf numFmtId="2" fontId="0" fillId="0" borderId="11" xfId="0" applyNumberFormat="1" applyFill="1" applyBorder="1" applyAlignment="1">
      <alignment wrapText="1"/>
    </xf>
    <xf numFmtId="165" fontId="1" fillId="25" borderId="13" xfId="0" applyNumberFormat="1" applyFont="1" applyFill="1" applyBorder="1" applyAlignment="1">
      <alignment horizontal="center" wrapText="1"/>
    </xf>
    <xf numFmtId="165" fontId="10" fillId="25" borderId="1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5" borderId="13" xfId="0" applyFill="1" applyBorder="1" applyAlignment="1">
      <alignment horizontal="left" vertical="center" wrapText="1"/>
    </xf>
    <xf numFmtId="0" fontId="0" fillId="25" borderId="10" xfId="0" applyFill="1" applyBorder="1" applyAlignment="1">
      <alignment horizontal="left" vertical="center" wrapText="1"/>
    </xf>
    <xf numFmtId="165" fontId="1" fillId="25" borderId="13" xfId="0" applyNumberFormat="1" applyFont="1" applyFill="1" applyBorder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showGridLines="0" zoomScale="104" zoomScaleNormal="104" zoomScalePageLayoutView="0" workbookViewId="0" topLeftCell="A1">
      <selection activeCell="E26" sqref="E26"/>
    </sheetView>
  </sheetViews>
  <sheetFormatPr defaultColWidth="9.140625" defaultRowHeight="15"/>
  <cols>
    <col min="1" max="2" width="4.57421875" style="0" customWidth="1"/>
    <col min="3" max="3" width="13.57421875" style="0" customWidth="1"/>
    <col min="4" max="4" width="9.28125" style="0" customWidth="1"/>
    <col min="5" max="5" width="6.7109375" style="0" customWidth="1"/>
    <col min="6" max="6" width="20.421875" style="7" customWidth="1"/>
    <col min="7" max="7" width="3.57421875" style="8" bestFit="1" customWidth="1"/>
    <col min="8" max="8" width="5.57421875" style="7" bestFit="1" customWidth="1"/>
    <col min="9" max="9" width="4.421875" style="8" bestFit="1" customWidth="1"/>
    <col min="10" max="10" width="6.421875" style="7" customWidth="1"/>
    <col min="11" max="11" width="4.7109375" style="8" customWidth="1"/>
    <col min="12" max="12" width="5.57421875" style="7" bestFit="1" customWidth="1"/>
    <col min="13" max="13" width="4.421875" style="8" bestFit="1" customWidth="1"/>
    <col min="14" max="14" width="5.57421875" style="7" bestFit="1" customWidth="1"/>
    <col min="15" max="15" width="5.57421875" style="8" customWidth="1"/>
    <col min="16" max="16" width="6.28125" style="7" customWidth="1"/>
    <col min="17" max="17" width="4.28125" style="8" customWidth="1"/>
    <col min="18" max="18" width="5.8515625" style="7" customWidth="1"/>
    <col min="19" max="19" width="5.57421875" style="8" customWidth="1"/>
    <col min="20" max="20" width="5.140625" style="7" customWidth="1"/>
    <col min="21" max="21" width="4.421875" style="8" bestFit="1" customWidth="1"/>
    <col min="22" max="22" width="6.421875" style="8" customWidth="1"/>
  </cols>
  <sheetData>
    <row r="1" spans="1:22" ht="23.25" customHeight="1">
      <c r="A1" s="59" t="s">
        <v>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41.25" customHeight="1">
      <c r="A2" s="61" t="s">
        <v>112</v>
      </c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30" customHeight="1">
      <c r="A3" s="63" t="s">
        <v>70</v>
      </c>
      <c r="B3" s="63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3" ht="30.75" customHeight="1" thickBot="1">
      <c r="A4" s="12" t="s">
        <v>48</v>
      </c>
      <c r="B4" s="12"/>
      <c r="D4" s="1"/>
      <c r="E4" s="1"/>
      <c r="F4" s="2"/>
      <c r="G4" s="3"/>
      <c r="H4" s="2"/>
      <c r="I4" s="3"/>
      <c r="J4" s="2"/>
      <c r="K4" s="3"/>
      <c r="L4" s="2"/>
      <c r="M4" s="3"/>
      <c r="N4" s="2"/>
      <c r="S4" s="3"/>
      <c r="T4" s="2"/>
      <c r="U4" s="3"/>
      <c r="W4" s="13" t="s">
        <v>69</v>
      </c>
    </row>
    <row r="5" spans="1:23" ht="15" customHeight="1">
      <c r="A5" s="64" t="s">
        <v>7</v>
      </c>
      <c r="B5" s="64" t="s">
        <v>32</v>
      </c>
      <c r="C5" s="66" t="s">
        <v>8</v>
      </c>
      <c r="D5" s="66" t="s">
        <v>9</v>
      </c>
      <c r="E5" s="66" t="s">
        <v>10</v>
      </c>
      <c r="F5" s="66" t="s">
        <v>0</v>
      </c>
      <c r="G5" s="56" t="s">
        <v>13</v>
      </c>
      <c r="H5" s="56"/>
      <c r="I5" s="56"/>
      <c r="J5" s="56"/>
      <c r="K5" s="56" t="s">
        <v>12</v>
      </c>
      <c r="L5" s="56"/>
      <c r="M5" s="56"/>
      <c r="N5" s="56"/>
      <c r="O5" s="56" t="s">
        <v>6</v>
      </c>
      <c r="P5" s="56"/>
      <c r="Q5" s="56"/>
      <c r="R5" s="56"/>
      <c r="S5" s="68" t="s">
        <v>5</v>
      </c>
      <c r="T5" s="68"/>
      <c r="U5" s="68"/>
      <c r="V5" s="68"/>
      <c r="W5" s="57" t="s">
        <v>11</v>
      </c>
    </row>
    <row r="6" spans="1:23" ht="30.75" thickBot="1">
      <c r="A6" s="65"/>
      <c r="B6" s="65"/>
      <c r="C6" s="67"/>
      <c r="D6" s="67"/>
      <c r="E6" s="67"/>
      <c r="F6" s="67"/>
      <c r="G6" s="20" t="s">
        <v>1</v>
      </c>
      <c r="H6" s="21" t="s">
        <v>2</v>
      </c>
      <c r="I6" s="20" t="s">
        <v>3</v>
      </c>
      <c r="J6" s="22" t="s">
        <v>11</v>
      </c>
      <c r="K6" s="20" t="s">
        <v>1</v>
      </c>
      <c r="L6" s="21" t="s">
        <v>2</v>
      </c>
      <c r="M6" s="20" t="s">
        <v>3</v>
      </c>
      <c r="N6" s="22" t="s">
        <v>11</v>
      </c>
      <c r="O6" s="20" t="s">
        <v>1</v>
      </c>
      <c r="P6" s="21" t="s">
        <v>2</v>
      </c>
      <c r="Q6" s="20" t="s">
        <v>3</v>
      </c>
      <c r="R6" s="22" t="s">
        <v>11</v>
      </c>
      <c r="S6" s="20" t="s">
        <v>1</v>
      </c>
      <c r="T6" s="21" t="s">
        <v>2</v>
      </c>
      <c r="U6" s="20" t="s">
        <v>3</v>
      </c>
      <c r="V6" s="22" t="s">
        <v>11</v>
      </c>
      <c r="W6" s="58"/>
    </row>
    <row r="7" spans="1:23" ht="15.75" thickTop="1">
      <c r="A7" s="11" t="s">
        <v>33</v>
      </c>
      <c r="B7" s="11">
        <v>3</v>
      </c>
      <c r="C7" s="5" t="s">
        <v>50</v>
      </c>
      <c r="D7" t="s">
        <v>51</v>
      </c>
      <c r="E7" s="18">
        <v>2005</v>
      </c>
      <c r="F7" s="38" t="s">
        <v>25</v>
      </c>
      <c r="G7" s="39">
        <v>6</v>
      </c>
      <c r="H7" s="43">
        <v>9.6</v>
      </c>
      <c r="I7"/>
      <c r="J7" s="15">
        <f aca="true" t="shared" si="0" ref="J7:J20">G7+H7+I7</f>
        <v>15.6</v>
      </c>
      <c r="K7" s="7">
        <v>6</v>
      </c>
      <c r="L7" s="16">
        <v>8.8</v>
      </c>
      <c r="M7"/>
      <c r="N7" s="42">
        <f aca="true" t="shared" si="1" ref="N7:N20">K7+L7+M7</f>
        <v>14.8</v>
      </c>
      <c r="O7" s="6">
        <v>6</v>
      </c>
      <c r="P7" s="14">
        <v>7.8</v>
      </c>
      <c r="Q7" s="6"/>
      <c r="R7" s="15">
        <f aca="true" t="shared" si="2" ref="R7:R20">O7+P7+Q7</f>
        <v>13.8</v>
      </c>
      <c r="S7" s="39">
        <v>6</v>
      </c>
      <c r="T7" s="40">
        <v>8.5</v>
      </c>
      <c r="U7" s="41"/>
      <c r="V7" s="15">
        <f aca="true" t="shared" si="3" ref="V7:V20">S7+T7+U7</f>
        <v>14.5</v>
      </c>
      <c r="W7" s="17">
        <f aca="true" t="shared" si="4" ref="W7:W20">V7+R7+N7+J7</f>
        <v>58.7</v>
      </c>
    </row>
    <row r="8" spans="1:23" ht="15">
      <c r="A8" s="11" t="s">
        <v>34</v>
      </c>
      <c r="B8" s="11">
        <v>11</v>
      </c>
      <c r="C8" s="5" t="s">
        <v>62</v>
      </c>
      <c r="D8" t="s">
        <v>58</v>
      </c>
      <c r="E8" s="18">
        <v>2004</v>
      </c>
      <c r="F8" s="33" t="s">
        <v>72</v>
      </c>
      <c r="G8" s="19">
        <v>6</v>
      </c>
      <c r="H8" s="37">
        <v>8.95</v>
      </c>
      <c r="I8"/>
      <c r="J8" s="15">
        <f t="shared" si="0"/>
        <v>14.95</v>
      </c>
      <c r="K8" s="7">
        <v>6</v>
      </c>
      <c r="L8" s="16">
        <v>8.6</v>
      </c>
      <c r="M8"/>
      <c r="N8" s="36">
        <f t="shared" si="1"/>
        <v>14.6</v>
      </c>
      <c r="O8" s="6">
        <v>6</v>
      </c>
      <c r="P8" s="14">
        <v>8.2</v>
      </c>
      <c r="Q8" s="6"/>
      <c r="R8" s="15">
        <f t="shared" si="2"/>
        <v>14.2</v>
      </c>
      <c r="S8" s="19">
        <v>6</v>
      </c>
      <c r="T8" s="35">
        <v>7.9</v>
      </c>
      <c r="U8" s="34"/>
      <c r="V8" s="15">
        <f t="shared" si="3"/>
        <v>13.9</v>
      </c>
      <c r="W8" s="17">
        <f t="shared" si="4"/>
        <v>57.650000000000006</v>
      </c>
    </row>
    <row r="9" spans="1:23" ht="15">
      <c r="A9" s="11" t="s">
        <v>35</v>
      </c>
      <c r="B9" s="11">
        <v>15</v>
      </c>
      <c r="C9" s="5" t="s">
        <v>67</v>
      </c>
      <c r="D9" t="s">
        <v>68</v>
      </c>
      <c r="E9" s="18">
        <v>2005</v>
      </c>
      <c r="F9" s="33" t="s">
        <v>73</v>
      </c>
      <c r="G9" s="19">
        <v>6</v>
      </c>
      <c r="H9" s="37">
        <v>8.35</v>
      </c>
      <c r="I9"/>
      <c r="J9" s="15">
        <f t="shared" si="0"/>
        <v>14.35</v>
      </c>
      <c r="K9" s="7">
        <v>6</v>
      </c>
      <c r="L9" s="16">
        <v>9</v>
      </c>
      <c r="M9"/>
      <c r="N9" s="36">
        <f t="shared" si="1"/>
        <v>15</v>
      </c>
      <c r="O9" s="6">
        <v>6</v>
      </c>
      <c r="P9" s="14">
        <v>7.8</v>
      </c>
      <c r="Q9" s="6"/>
      <c r="R9" s="15">
        <f t="shared" si="2"/>
        <v>13.8</v>
      </c>
      <c r="S9" s="19">
        <v>6</v>
      </c>
      <c r="T9" s="35">
        <v>8.15</v>
      </c>
      <c r="U9" s="34"/>
      <c r="V9" s="15">
        <f t="shared" si="3"/>
        <v>14.15</v>
      </c>
      <c r="W9" s="17">
        <f t="shared" si="4"/>
        <v>57.300000000000004</v>
      </c>
    </row>
    <row r="10" spans="1:23" ht="15">
      <c r="A10" s="11" t="s">
        <v>36</v>
      </c>
      <c r="B10" s="11">
        <v>2</v>
      </c>
      <c r="C10" s="5" t="s">
        <v>49</v>
      </c>
      <c r="D10" t="s">
        <v>16</v>
      </c>
      <c r="E10" s="18">
        <v>2005</v>
      </c>
      <c r="F10" s="33" t="s">
        <v>25</v>
      </c>
      <c r="G10" s="19">
        <v>6</v>
      </c>
      <c r="H10" s="37">
        <v>9.15</v>
      </c>
      <c r="I10"/>
      <c r="J10" s="15">
        <f t="shared" si="0"/>
        <v>15.15</v>
      </c>
      <c r="K10" s="7">
        <v>6</v>
      </c>
      <c r="L10" s="16">
        <v>8.15</v>
      </c>
      <c r="M10"/>
      <c r="N10" s="36">
        <f t="shared" si="1"/>
        <v>14.15</v>
      </c>
      <c r="O10" s="6">
        <v>6</v>
      </c>
      <c r="P10" s="14">
        <v>7.9</v>
      </c>
      <c r="Q10" s="6"/>
      <c r="R10" s="15">
        <f t="shared" si="2"/>
        <v>13.9</v>
      </c>
      <c r="S10" s="19">
        <v>6</v>
      </c>
      <c r="T10" s="35">
        <v>6.8</v>
      </c>
      <c r="U10" s="34"/>
      <c r="V10" s="15">
        <f t="shared" si="3"/>
        <v>12.8</v>
      </c>
      <c r="W10" s="17">
        <f t="shared" si="4"/>
        <v>56</v>
      </c>
    </row>
    <row r="11" spans="1:23" ht="15">
      <c r="A11" s="11" t="s">
        <v>37</v>
      </c>
      <c r="B11" s="11">
        <v>4</v>
      </c>
      <c r="C11" s="5" t="s">
        <v>52</v>
      </c>
      <c r="D11" t="s">
        <v>53</v>
      </c>
      <c r="E11" s="18">
        <v>2004</v>
      </c>
      <c r="F11" s="33" t="s">
        <v>71</v>
      </c>
      <c r="G11" s="19">
        <v>6</v>
      </c>
      <c r="H11" s="37">
        <v>9.2</v>
      </c>
      <c r="I11"/>
      <c r="J11" s="15">
        <f t="shared" si="0"/>
        <v>15.2</v>
      </c>
      <c r="K11" s="7">
        <v>6</v>
      </c>
      <c r="L11" s="16">
        <v>8.3</v>
      </c>
      <c r="M11"/>
      <c r="N11" s="36">
        <f t="shared" si="1"/>
        <v>14.3</v>
      </c>
      <c r="O11" s="6">
        <v>6</v>
      </c>
      <c r="P11" s="14">
        <v>7.2</v>
      </c>
      <c r="Q11" s="6"/>
      <c r="R11" s="15">
        <f t="shared" si="2"/>
        <v>13.2</v>
      </c>
      <c r="S11" s="19">
        <v>6</v>
      </c>
      <c r="T11" s="35">
        <v>7.1</v>
      </c>
      <c r="U11" s="34"/>
      <c r="V11" s="15">
        <f t="shared" si="3"/>
        <v>13.1</v>
      </c>
      <c r="W11" s="17">
        <f t="shared" si="4"/>
        <v>55.8</v>
      </c>
    </row>
    <row r="12" spans="1:23" ht="15">
      <c r="A12" s="11" t="s">
        <v>38</v>
      </c>
      <c r="B12" s="11">
        <v>7</v>
      </c>
      <c r="C12" s="5" t="s">
        <v>57</v>
      </c>
      <c r="D12" t="s">
        <v>58</v>
      </c>
      <c r="E12" s="18">
        <v>2004</v>
      </c>
      <c r="F12" s="33" t="s">
        <v>71</v>
      </c>
      <c r="G12" s="19">
        <v>6</v>
      </c>
      <c r="H12" s="37">
        <v>8.85</v>
      </c>
      <c r="I12"/>
      <c r="J12" s="15">
        <f t="shared" si="0"/>
        <v>14.85</v>
      </c>
      <c r="K12" s="7">
        <v>6</v>
      </c>
      <c r="L12" s="16">
        <v>8.75</v>
      </c>
      <c r="M12"/>
      <c r="N12" s="36">
        <f t="shared" si="1"/>
        <v>14.75</v>
      </c>
      <c r="O12" s="6">
        <v>6</v>
      </c>
      <c r="P12" s="14">
        <v>6.4</v>
      </c>
      <c r="Q12" s="6"/>
      <c r="R12" s="15">
        <f t="shared" si="2"/>
        <v>12.4</v>
      </c>
      <c r="S12" s="19">
        <v>6</v>
      </c>
      <c r="T12" s="35">
        <v>7.7</v>
      </c>
      <c r="U12" s="34"/>
      <c r="V12" s="15">
        <f t="shared" si="3"/>
        <v>13.7</v>
      </c>
      <c r="W12" s="17">
        <f t="shared" si="4"/>
        <v>55.7</v>
      </c>
    </row>
    <row r="13" spans="1:23" ht="15">
      <c r="A13" s="11" t="s">
        <v>39</v>
      </c>
      <c r="B13" s="11">
        <v>10</v>
      </c>
      <c r="C13" s="5" t="s">
        <v>61</v>
      </c>
      <c r="D13" t="s">
        <v>14</v>
      </c>
      <c r="E13" s="18">
        <v>2005</v>
      </c>
      <c r="F13" s="33" t="s">
        <v>71</v>
      </c>
      <c r="G13" s="19">
        <v>6</v>
      </c>
      <c r="H13" s="37">
        <v>8.4</v>
      </c>
      <c r="I13"/>
      <c r="J13" s="15">
        <f t="shared" si="0"/>
        <v>14.4</v>
      </c>
      <c r="K13" s="7">
        <v>6</v>
      </c>
      <c r="L13" s="16">
        <v>8.25</v>
      </c>
      <c r="M13"/>
      <c r="N13" s="36">
        <f t="shared" si="1"/>
        <v>14.25</v>
      </c>
      <c r="O13" s="6">
        <v>6</v>
      </c>
      <c r="P13" s="14">
        <v>7.3</v>
      </c>
      <c r="Q13" s="6"/>
      <c r="R13" s="15">
        <f t="shared" si="2"/>
        <v>13.3</v>
      </c>
      <c r="S13" s="19">
        <v>6</v>
      </c>
      <c r="T13" s="35">
        <v>6.7</v>
      </c>
      <c r="U13" s="34"/>
      <c r="V13" s="15">
        <f t="shared" si="3"/>
        <v>12.7</v>
      </c>
      <c r="W13" s="17">
        <f t="shared" si="4"/>
        <v>54.65</v>
      </c>
    </row>
    <row r="14" spans="1:23" ht="15">
      <c r="A14" s="11" t="s">
        <v>40</v>
      </c>
      <c r="B14" s="11">
        <v>12</v>
      </c>
      <c r="C14" s="5" t="s">
        <v>63</v>
      </c>
      <c r="D14" t="s">
        <v>22</v>
      </c>
      <c r="E14" s="18">
        <v>2004</v>
      </c>
      <c r="F14" s="33" t="s">
        <v>73</v>
      </c>
      <c r="G14" s="19">
        <v>6</v>
      </c>
      <c r="H14" s="37">
        <v>8.8</v>
      </c>
      <c r="I14"/>
      <c r="J14" s="15">
        <f t="shared" si="0"/>
        <v>14.8</v>
      </c>
      <c r="K14" s="7">
        <v>6</v>
      </c>
      <c r="L14" s="16">
        <v>7.65</v>
      </c>
      <c r="M14"/>
      <c r="N14" s="36">
        <f t="shared" si="1"/>
        <v>13.65</v>
      </c>
      <c r="O14" s="6">
        <v>6</v>
      </c>
      <c r="P14" s="14">
        <v>6.6</v>
      </c>
      <c r="Q14" s="6"/>
      <c r="R14" s="15">
        <f t="shared" si="2"/>
        <v>12.6</v>
      </c>
      <c r="S14" s="19">
        <v>6</v>
      </c>
      <c r="T14" s="35">
        <v>7.3</v>
      </c>
      <c r="U14" s="34"/>
      <c r="V14" s="15">
        <f t="shared" si="3"/>
        <v>13.3</v>
      </c>
      <c r="W14" s="17">
        <f t="shared" si="4"/>
        <v>54.349999999999994</v>
      </c>
    </row>
    <row r="15" spans="1:23" ht="15">
      <c r="A15" s="11" t="s">
        <v>41</v>
      </c>
      <c r="B15" s="11">
        <v>8</v>
      </c>
      <c r="C15" s="5" t="s">
        <v>59</v>
      </c>
      <c r="D15" t="s">
        <v>56</v>
      </c>
      <c r="E15" s="18">
        <v>2005</v>
      </c>
      <c r="F15" s="33" t="s">
        <v>71</v>
      </c>
      <c r="G15" s="19">
        <v>6</v>
      </c>
      <c r="H15" s="37">
        <v>8.5</v>
      </c>
      <c r="I15"/>
      <c r="J15" s="15">
        <f t="shared" si="0"/>
        <v>14.5</v>
      </c>
      <c r="K15" s="7">
        <v>6</v>
      </c>
      <c r="L15" s="16">
        <v>8.2</v>
      </c>
      <c r="M15"/>
      <c r="N15" s="36">
        <f t="shared" si="1"/>
        <v>14.2</v>
      </c>
      <c r="O15" s="6">
        <v>6</v>
      </c>
      <c r="P15" s="14">
        <v>7.1</v>
      </c>
      <c r="Q15" s="6"/>
      <c r="R15" s="15">
        <f t="shared" si="2"/>
        <v>13.1</v>
      </c>
      <c r="S15" s="19">
        <v>6</v>
      </c>
      <c r="T15" s="35">
        <v>6.5</v>
      </c>
      <c r="U15" s="34"/>
      <c r="V15" s="15">
        <f t="shared" si="3"/>
        <v>12.5</v>
      </c>
      <c r="W15" s="17">
        <f t="shared" si="4"/>
        <v>54.3</v>
      </c>
    </row>
    <row r="16" spans="1:23" ht="13.5" customHeight="1">
      <c r="A16" s="11" t="s">
        <v>42</v>
      </c>
      <c r="B16" s="11">
        <v>9</v>
      </c>
      <c r="C16" s="5" t="s">
        <v>60</v>
      </c>
      <c r="D16" t="s">
        <v>21</v>
      </c>
      <c r="E16" s="18">
        <v>2005</v>
      </c>
      <c r="F16" s="33" t="s">
        <v>71</v>
      </c>
      <c r="G16" s="19">
        <v>6</v>
      </c>
      <c r="H16" s="37">
        <v>8.5</v>
      </c>
      <c r="I16"/>
      <c r="J16" s="15">
        <f t="shared" si="0"/>
        <v>14.5</v>
      </c>
      <c r="K16" s="7">
        <v>6</v>
      </c>
      <c r="L16" s="16">
        <v>8.45</v>
      </c>
      <c r="M16"/>
      <c r="N16" s="36">
        <f t="shared" si="1"/>
        <v>14.45</v>
      </c>
      <c r="O16" s="6">
        <v>6</v>
      </c>
      <c r="P16" s="14">
        <v>6.4</v>
      </c>
      <c r="Q16" s="6"/>
      <c r="R16" s="15">
        <f t="shared" si="2"/>
        <v>12.4</v>
      </c>
      <c r="S16" s="19">
        <v>6</v>
      </c>
      <c r="T16" s="35">
        <v>6.1</v>
      </c>
      <c r="U16" s="34"/>
      <c r="V16" s="15">
        <f t="shared" si="3"/>
        <v>12.1</v>
      </c>
      <c r="W16" s="17">
        <f t="shared" si="4"/>
        <v>53.45</v>
      </c>
    </row>
    <row r="17" spans="1:23" ht="15">
      <c r="A17" s="11" t="s">
        <v>43</v>
      </c>
      <c r="B17" s="11">
        <v>5</v>
      </c>
      <c r="C17" s="5" t="s">
        <v>54</v>
      </c>
      <c r="D17" t="s">
        <v>23</v>
      </c>
      <c r="E17" s="18">
        <v>2005</v>
      </c>
      <c r="F17" s="33" t="s">
        <v>71</v>
      </c>
      <c r="G17" s="19">
        <v>6</v>
      </c>
      <c r="H17" s="37">
        <v>8.75</v>
      </c>
      <c r="I17"/>
      <c r="J17" s="15">
        <f t="shared" si="0"/>
        <v>14.75</v>
      </c>
      <c r="K17" s="7">
        <v>6</v>
      </c>
      <c r="L17" s="16">
        <v>7.85</v>
      </c>
      <c r="M17"/>
      <c r="N17" s="36">
        <f t="shared" si="1"/>
        <v>13.85</v>
      </c>
      <c r="O17" s="6">
        <v>5</v>
      </c>
      <c r="P17" s="14">
        <v>6.1</v>
      </c>
      <c r="Q17" s="6"/>
      <c r="R17" s="15">
        <f t="shared" si="2"/>
        <v>11.1</v>
      </c>
      <c r="S17" s="19">
        <v>6</v>
      </c>
      <c r="T17" s="35">
        <v>7.4</v>
      </c>
      <c r="U17" s="34"/>
      <c r="V17" s="15">
        <f t="shared" si="3"/>
        <v>13.4</v>
      </c>
      <c r="W17" s="17">
        <f t="shared" si="4"/>
        <v>53.1</v>
      </c>
    </row>
    <row r="18" spans="1:23" ht="15">
      <c r="A18" s="11" t="s">
        <v>44</v>
      </c>
      <c r="B18" s="11">
        <v>6</v>
      </c>
      <c r="C18" s="5" t="s">
        <v>55</v>
      </c>
      <c r="D18" t="s">
        <v>56</v>
      </c>
      <c r="E18" s="18">
        <v>2004</v>
      </c>
      <c r="F18" s="33" t="s">
        <v>71</v>
      </c>
      <c r="G18" s="19">
        <v>6</v>
      </c>
      <c r="H18" s="37">
        <v>8.7</v>
      </c>
      <c r="I18"/>
      <c r="J18" s="15">
        <f t="shared" si="0"/>
        <v>14.7</v>
      </c>
      <c r="K18" s="7">
        <v>6</v>
      </c>
      <c r="L18" s="16">
        <v>8.6</v>
      </c>
      <c r="M18"/>
      <c r="N18" s="36">
        <f t="shared" si="1"/>
        <v>14.6</v>
      </c>
      <c r="O18" s="6">
        <v>3.5</v>
      </c>
      <c r="P18" s="14">
        <v>6</v>
      </c>
      <c r="Q18" s="6"/>
      <c r="R18" s="15">
        <f t="shared" si="2"/>
        <v>9.5</v>
      </c>
      <c r="S18" s="19">
        <v>6</v>
      </c>
      <c r="T18" s="35">
        <v>7.5</v>
      </c>
      <c r="U18" s="34"/>
      <c r="V18" s="15">
        <f t="shared" si="3"/>
        <v>13.5</v>
      </c>
      <c r="W18" s="17">
        <f t="shared" si="4"/>
        <v>52.3</v>
      </c>
    </row>
    <row r="19" spans="1:23" ht="15">
      <c r="A19" s="11" t="s">
        <v>45</v>
      </c>
      <c r="B19" s="11">
        <v>14</v>
      </c>
      <c r="C19" s="5" t="s">
        <v>65</v>
      </c>
      <c r="D19" t="s">
        <v>66</v>
      </c>
      <c r="E19" s="18">
        <v>2003</v>
      </c>
      <c r="F19" s="33" t="s">
        <v>73</v>
      </c>
      <c r="G19" s="19">
        <v>6</v>
      </c>
      <c r="H19" s="37">
        <v>8</v>
      </c>
      <c r="I19"/>
      <c r="J19" s="15">
        <f t="shared" si="0"/>
        <v>14</v>
      </c>
      <c r="K19" s="7">
        <v>6</v>
      </c>
      <c r="L19" s="16">
        <v>7.9</v>
      </c>
      <c r="M19"/>
      <c r="N19" s="36">
        <f t="shared" si="1"/>
        <v>13.9</v>
      </c>
      <c r="O19" s="6">
        <v>6</v>
      </c>
      <c r="P19" s="14">
        <v>6.1</v>
      </c>
      <c r="Q19" s="6"/>
      <c r="R19" s="15">
        <f t="shared" si="2"/>
        <v>12.1</v>
      </c>
      <c r="S19" s="19">
        <v>6</v>
      </c>
      <c r="T19" s="35">
        <v>6.1</v>
      </c>
      <c r="U19" s="34"/>
      <c r="V19" s="15">
        <f t="shared" si="3"/>
        <v>12.1</v>
      </c>
      <c r="W19" s="17">
        <f t="shared" si="4"/>
        <v>52.1</v>
      </c>
    </row>
    <row r="20" spans="1:23" ht="15.75" thickBot="1">
      <c r="A20" s="23" t="s">
        <v>46</v>
      </c>
      <c r="B20" s="23">
        <v>13</v>
      </c>
      <c r="C20" s="24" t="s">
        <v>64</v>
      </c>
      <c r="D20" s="25" t="s">
        <v>58</v>
      </c>
      <c r="E20" s="26">
        <v>2004</v>
      </c>
      <c r="F20" s="24" t="s">
        <v>73</v>
      </c>
      <c r="G20" s="44">
        <v>6</v>
      </c>
      <c r="H20" s="32">
        <v>8.35</v>
      </c>
      <c r="I20" s="25"/>
      <c r="J20" s="29">
        <f t="shared" si="0"/>
        <v>14.35</v>
      </c>
      <c r="K20" s="31">
        <v>6</v>
      </c>
      <c r="L20" s="32">
        <v>7</v>
      </c>
      <c r="M20" s="25"/>
      <c r="N20" s="29">
        <f t="shared" si="1"/>
        <v>13</v>
      </c>
      <c r="O20" s="27">
        <v>6</v>
      </c>
      <c r="P20" s="28">
        <v>5.3</v>
      </c>
      <c r="Q20" s="27"/>
      <c r="R20" s="29">
        <f t="shared" si="2"/>
        <v>11.3</v>
      </c>
      <c r="S20" s="44">
        <v>6</v>
      </c>
      <c r="T20" s="28">
        <v>4.8</v>
      </c>
      <c r="U20" s="27"/>
      <c r="V20" s="29">
        <f t="shared" si="3"/>
        <v>10.8</v>
      </c>
      <c r="W20" s="30">
        <f t="shared" si="4"/>
        <v>49.45</v>
      </c>
    </row>
    <row r="21" spans="1:22" ht="15">
      <c r="A21" s="11"/>
      <c r="B21" s="11"/>
      <c r="C21" s="5"/>
      <c r="E21" s="18"/>
      <c r="F21" s="5"/>
      <c r="G21" s="6"/>
      <c r="H21" s="14"/>
      <c r="I21" s="6"/>
      <c r="J21" s="15"/>
      <c r="K21" s="6"/>
      <c r="L21" s="14"/>
      <c r="M21" s="6"/>
      <c r="N21" s="15"/>
      <c r="O21" s="17"/>
      <c r="P21"/>
      <c r="Q21"/>
      <c r="R21"/>
      <c r="S21"/>
      <c r="T21" s="16"/>
      <c r="U21"/>
      <c r="V21" s="15"/>
    </row>
    <row r="22" spans="1:14" ht="15.75" customHeight="1">
      <c r="A22" s="9"/>
      <c r="B22" s="9"/>
      <c r="F22"/>
      <c r="G22"/>
      <c r="H22"/>
      <c r="I22"/>
      <c r="J22"/>
      <c r="K22"/>
      <c r="L22"/>
      <c r="M22"/>
      <c r="N22"/>
    </row>
    <row r="23" spans="1:14" ht="15.75" customHeight="1">
      <c r="A23" s="9"/>
      <c r="B23" s="9"/>
      <c r="F23"/>
      <c r="G23"/>
      <c r="H23"/>
      <c r="I23"/>
      <c r="J23"/>
      <c r="K23"/>
      <c r="L23"/>
      <c r="M23"/>
      <c r="N23"/>
    </row>
    <row r="24" spans="1:14" ht="16.5" customHeight="1">
      <c r="A24" s="9"/>
      <c r="B24" s="9"/>
      <c r="F24"/>
      <c r="G24"/>
      <c r="H24"/>
      <c r="I24"/>
      <c r="J24"/>
      <c r="K24"/>
      <c r="L24"/>
      <c r="M24"/>
      <c r="N24"/>
    </row>
    <row r="25" spans="1:2" ht="18" customHeight="1">
      <c r="A25" s="4"/>
      <c r="B25" s="4"/>
    </row>
    <row r="26" spans="1:14" ht="18" customHeight="1">
      <c r="A26" s="10"/>
      <c r="B26" s="10"/>
      <c r="F26"/>
      <c r="G26"/>
      <c r="H26"/>
      <c r="I26"/>
      <c r="J26"/>
      <c r="K26"/>
      <c r="L26"/>
      <c r="M26"/>
      <c r="N26"/>
    </row>
    <row r="27" spans="1:14" ht="18">
      <c r="A27" s="10"/>
      <c r="B27" s="10"/>
      <c r="F27"/>
      <c r="G27"/>
      <c r="H27"/>
      <c r="I27"/>
      <c r="J27"/>
      <c r="K27"/>
      <c r="L27"/>
      <c r="M27"/>
      <c r="N27"/>
    </row>
    <row r="30" spans="1:20" s="8" customFormat="1" ht="15">
      <c r="A30"/>
      <c r="B30"/>
      <c r="C30"/>
      <c r="D30"/>
      <c r="E30"/>
      <c r="F30" s="7"/>
      <c r="H30" s="7"/>
      <c r="J30" s="7"/>
      <c r="L30" s="7"/>
      <c r="N30" s="7"/>
      <c r="P30" s="7"/>
      <c r="R30" s="7"/>
      <c r="T30" s="7"/>
    </row>
    <row r="31" spans="1:20" s="8" customFormat="1" ht="15">
      <c r="A31"/>
      <c r="B31"/>
      <c r="C31"/>
      <c r="D31"/>
      <c r="E31"/>
      <c r="F31" s="7"/>
      <c r="H31" s="7"/>
      <c r="J31" s="7"/>
      <c r="L31" s="7"/>
      <c r="N31" s="7"/>
      <c r="P31" s="7"/>
      <c r="R31" s="7"/>
      <c r="T31" s="7"/>
    </row>
    <row r="32" spans="1:20" s="8" customFormat="1" ht="15">
      <c r="A32"/>
      <c r="B32"/>
      <c r="C32"/>
      <c r="D32"/>
      <c r="E32"/>
      <c r="F32" s="7"/>
      <c r="H32" s="7"/>
      <c r="J32" s="7"/>
      <c r="L32" s="7"/>
      <c r="N32" s="7"/>
      <c r="P32" s="7"/>
      <c r="R32" s="7"/>
      <c r="T32" s="7"/>
    </row>
  </sheetData>
  <sheetProtection/>
  <mergeCells count="14">
    <mergeCell ref="B5:B6"/>
    <mergeCell ref="F5:F6"/>
    <mergeCell ref="S5:V5"/>
    <mergeCell ref="O5:R5"/>
    <mergeCell ref="K5:N5"/>
    <mergeCell ref="G5:J5"/>
    <mergeCell ref="W5:W6"/>
    <mergeCell ref="A1:V1"/>
    <mergeCell ref="A2:V2"/>
    <mergeCell ref="A3:V3"/>
    <mergeCell ref="A5:A6"/>
    <mergeCell ref="C5:C6"/>
    <mergeCell ref="D5:D6"/>
    <mergeCell ref="E5:E6"/>
  </mergeCells>
  <printOptions horizontalCentered="1"/>
  <pageMargins left="0.3937007874015748" right="0.31496062992125984" top="1" bottom="0.5511811023622047" header="0.15748031496062992" footer="0.196850393700787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showGridLines="0" tabSelected="1" zoomScale="104" zoomScaleNormal="104" zoomScalePageLayoutView="0" workbookViewId="0" topLeftCell="B1">
      <selection activeCell="E27" sqref="E27"/>
    </sheetView>
  </sheetViews>
  <sheetFormatPr defaultColWidth="9.140625" defaultRowHeight="15"/>
  <cols>
    <col min="1" max="2" width="4.57421875" style="0" customWidth="1"/>
    <col min="3" max="3" width="13.57421875" style="0" customWidth="1"/>
    <col min="4" max="4" width="9.28125" style="0" customWidth="1"/>
    <col min="5" max="5" width="6.7109375" style="0" customWidth="1"/>
    <col min="6" max="6" width="20.421875" style="7" customWidth="1"/>
    <col min="7" max="7" width="4.57421875" style="8" bestFit="1" customWidth="1"/>
    <col min="8" max="8" width="5.57421875" style="7" bestFit="1" customWidth="1"/>
    <col min="9" max="9" width="4.421875" style="8" bestFit="1" customWidth="1"/>
    <col min="10" max="10" width="6.421875" style="7" customWidth="1"/>
    <col min="11" max="11" width="4.7109375" style="8" customWidth="1"/>
    <col min="12" max="12" width="5.57421875" style="7" bestFit="1" customWidth="1"/>
    <col min="13" max="13" width="4.421875" style="8" bestFit="1" customWidth="1"/>
    <col min="14" max="14" width="5.57421875" style="7" bestFit="1" customWidth="1"/>
    <col min="15" max="15" width="5.57421875" style="8" customWidth="1"/>
    <col min="16" max="16" width="6.28125" style="7" customWidth="1"/>
    <col min="17" max="17" width="4.28125" style="8" customWidth="1"/>
    <col min="18" max="18" width="5.8515625" style="7" customWidth="1"/>
    <col min="19" max="19" width="5.57421875" style="8" customWidth="1"/>
    <col min="20" max="20" width="5.140625" style="7" customWidth="1"/>
    <col min="21" max="21" width="4.421875" style="8" bestFit="1" customWidth="1"/>
    <col min="22" max="22" width="6.421875" style="8" customWidth="1"/>
  </cols>
  <sheetData>
    <row r="1" spans="1:22" ht="23.25" customHeight="1">
      <c r="A1" s="59" t="s">
        <v>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41.25" customHeight="1">
      <c r="A2" s="61" t="s">
        <v>112</v>
      </c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30" customHeight="1">
      <c r="A3" s="63" t="s">
        <v>70</v>
      </c>
      <c r="B3" s="63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3" ht="30.75" customHeight="1" thickBot="1">
      <c r="A4" s="12" t="s">
        <v>74</v>
      </c>
      <c r="B4" s="12"/>
      <c r="D4" s="1"/>
      <c r="E4" s="1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W4" s="13" t="s">
        <v>69</v>
      </c>
    </row>
    <row r="5" spans="1:23" ht="15">
      <c r="A5" s="64" t="s">
        <v>7</v>
      </c>
      <c r="B5" s="64" t="s">
        <v>32</v>
      </c>
      <c r="C5" s="66" t="s">
        <v>8</v>
      </c>
      <c r="D5" s="66" t="s">
        <v>9</v>
      </c>
      <c r="E5" s="66" t="s">
        <v>10</v>
      </c>
      <c r="F5" s="66" t="s">
        <v>0</v>
      </c>
      <c r="G5" s="56" t="s">
        <v>13</v>
      </c>
      <c r="H5" s="56"/>
      <c r="I5" s="56"/>
      <c r="J5" s="56"/>
      <c r="K5" s="56" t="s">
        <v>12</v>
      </c>
      <c r="L5" s="56"/>
      <c r="M5" s="56"/>
      <c r="N5" s="56"/>
      <c r="O5" s="56" t="s">
        <v>6</v>
      </c>
      <c r="P5" s="56"/>
      <c r="Q5" s="56"/>
      <c r="R5" s="56"/>
      <c r="S5" s="68" t="s">
        <v>5</v>
      </c>
      <c r="T5" s="68"/>
      <c r="U5" s="68"/>
      <c r="V5" s="68"/>
      <c r="W5" s="57" t="s">
        <v>11</v>
      </c>
    </row>
    <row r="6" spans="1:23" ht="30.75" thickBot="1">
      <c r="A6" s="65"/>
      <c r="B6" s="65"/>
      <c r="C6" s="67"/>
      <c r="D6" s="67"/>
      <c r="E6" s="67"/>
      <c r="F6" s="67"/>
      <c r="G6" s="20" t="s">
        <v>1</v>
      </c>
      <c r="H6" s="21" t="s">
        <v>2</v>
      </c>
      <c r="I6" s="20" t="s">
        <v>3</v>
      </c>
      <c r="J6" s="22" t="s">
        <v>11</v>
      </c>
      <c r="K6" s="20" t="s">
        <v>1</v>
      </c>
      <c r="L6" s="21" t="s">
        <v>2</v>
      </c>
      <c r="M6" s="20" t="s">
        <v>3</v>
      </c>
      <c r="N6" s="22" t="s">
        <v>11</v>
      </c>
      <c r="O6" s="20" t="s">
        <v>1</v>
      </c>
      <c r="P6" s="21" t="s">
        <v>2</v>
      </c>
      <c r="Q6" s="20" t="s">
        <v>3</v>
      </c>
      <c r="R6" s="22" t="s">
        <v>11</v>
      </c>
      <c r="S6" s="20" t="s">
        <v>1</v>
      </c>
      <c r="T6" s="21" t="s">
        <v>2</v>
      </c>
      <c r="U6" s="20" t="s">
        <v>3</v>
      </c>
      <c r="V6" s="22" t="s">
        <v>11</v>
      </c>
      <c r="W6" s="58"/>
    </row>
    <row r="7" spans="1:23" ht="15.75" thickTop="1">
      <c r="A7" s="11" t="s">
        <v>33</v>
      </c>
      <c r="B7" s="11">
        <v>4</v>
      </c>
      <c r="C7" s="5" t="s">
        <v>80</v>
      </c>
      <c r="D7" t="s">
        <v>28</v>
      </c>
      <c r="E7" s="18">
        <v>2003</v>
      </c>
      <c r="F7" s="38" t="s">
        <v>71</v>
      </c>
      <c r="G7" s="49">
        <v>6</v>
      </c>
      <c r="H7" s="43">
        <v>8.5</v>
      </c>
      <c r="I7"/>
      <c r="J7" s="15">
        <f aca="true" t="shared" si="0" ref="J7:J25">G7+H7+I7</f>
        <v>14.5</v>
      </c>
      <c r="K7" s="7">
        <v>6</v>
      </c>
      <c r="L7" s="16">
        <v>8.4</v>
      </c>
      <c r="M7"/>
      <c r="N7" s="42">
        <f aca="true" t="shared" si="1" ref="N7:N25">K7+L7+M7</f>
        <v>14.4</v>
      </c>
      <c r="O7" s="6">
        <v>6</v>
      </c>
      <c r="P7" s="6">
        <v>7.7</v>
      </c>
      <c r="Q7" s="6"/>
      <c r="R7" s="15">
        <f aca="true" t="shared" si="2" ref="R7:R25">O7+P7+Q7</f>
        <v>13.7</v>
      </c>
      <c r="S7" s="45">
        <v>6.7</v>
      </c>
      <c r="T7" s="40">
        <v>8</v>
      </c>
      <c r="U7" s="41"/>
      <c r="V7" s="15">
        <f aca="true" t="shared" si="3" ref="V7:V25">S7+T7+U7</f>
        <v>14.7</v>
      </c>
      <c r="W7" s="17">
        <f aca="true" t="shared" si="4" ref="W7:W25">V7+R7+N7+J7</f>
        <v>57.3</v>
      </c>
    </row>
    <row r="8" spans="1:23" ht="15">
      <c r="A8" s="11" t="s">
        <v>34</v>
      </c>
      <c r="B8" s="11">
        <v>6</v>
      </c>
      <c r="C8" s="5" t="s">
        <v>82</v>
      </c>
      <c r="D8" t="s">
        <v>21</v>
      </c>
      <c r="E8" s="18">
        <v>2004</v>
      </c>
      <c r="F8" s="33" t="s">
        <v>71</v>
      </c>
      <c r="G8" s="50">
        <v>6</v>
      </c>
      <c r="H8" s="37">
        <v>7.7</v>
      </c>
      <c r="I8"/>
      <c r="J8" s="15">
        <f t="shared" si="0"/>
        <v>13.7</v>
      </c>
      <c r="K8" s="7">
        <v>6</v>
      </c>
      <c r="L8" s="16">
        <v>8.65</v>
      </c>
      <c r="M8"/>
      <c r="N8" s="36">
        <f t="shared" si="1"/>
        <v>14.65</v>
      </c>
      <c r="O8" s="6">
        <v>6.3</v>
      </c>
      <c r="P8" s="6">
        <v>7.6</v>
      </c>
      <c r="Q8" s="6"/>
      <c r="R8" s="15">
        <f t="shared" si="2"/>
        <v>13.899999999999999</v>
      </c>
      <c r="S8" s="46">
        <v>7.4</v>
      </c>
      <c r="T8" s="35">
        <v>7.45</v>
      </c>
      <c r="U8" s="34"/>
      <c r="V8" s="15">
        <f t="shared" si="3"/>
        <v>14.850000000000001</v>
      </c>
      <c r="W8" s="17">
        <f t="shared" si="4"/>
        <v>57.099999999999994</v>
      </c>
    </row>
    <row r="9" spans="1:23" ht="15">
      <c r="A9" s="11" t="s">
        <v>35</v>
      </c>
      <c r="B9" s="11">
        <v>19</v>
      </c>
      <c r="C9" t="s">
        <v>98</v>
      </c>
      <c r="D9" t="s">
        <v>99</v>
      </c>
      <c r="E9" s="4">
        <v>2003</v>
      </c>
      <c r="F9" s="5" t="s">
        <v>71</v>
      </c>
      <c r="G9" s="51">
        <v>6</v>
      </c>
      <c r="H9" s="16">
        <v>8.15</v>
      </c>
      <c r="J9" s="15">
        <f t="shared" si="0"/>
        <v>14.15</v>
      </c>
      <c r="K9" s="7">
        <v>6.8</v>
      </c>
      <c r="L9" s="16">
        <v>8.1</v>
      </c>
      <c r="N9" s="36">
        <f t="shared" si="1"/>
        <v>14.899999999999999</v>
      </c>
      <c r="O9" s="7">
        <v>6</v>
      </c>
      <c r="P9" s="7">
        <v>6.7</v>
      </c>
      <c r="Q9"/>
      <c r="R9" s="15">
        <f t="shared" si="2"/>
        <v>12.7</v>
      </c>
      <c r="S9" s="48">
        <v>6.7</v>
      </c>
      <c r="T9" s="16">
        <v>7.9</v>
      </c>
      <c r="U9"/>
      <c r="V9" s="15">
        <f t="shared" si="3"/>
        <v>14.600000000000001</v>
      </c>
      <c r="W9" s="17">
        <f t="shared" si="4"/>
        <v>56.35</v>
      </c>
    </row>
    <row r="10" spans="1:23" ht="15">
      <c r="A10" s="11" t="s">
        <v>36</v>
      </c>
      <c r="B10" s="11">
        <v>1</v>
      </c>
      <c r="C10" s="5" t="s">
        <v>75</v>
      </c>
      <c r="D10" t="s">
        <v>76</v>
      </c>
      <c r="E10" s="18">
        <v>2004</v>
      </c>
      <c r="F10" s="33" t="s">
        <v>25</v>
      </c>
      <c r="G10" s="50">
        <v>6</v>
      </c>
      <c r="H10" s="37">
        <v>8.7</v>
      </c>
      <c r="I10"/>
      <c r="J10" s="15">
        <f t="shared" si="0"/>
        <v>14.7</v>
      </c>
      <c r="K10" s="7">
        <v>6</v>
      </c>
      <c r="L10" s="16">
        <v>8.45</v>
      </c>
      <c r="M10"/>
      <c r="N10" s="36">
        <f t="shared" si="1"/>
        <v>14.45</v>
      </c>
      <c r="O10" s="6">
        <v>6.2</v>
      </c>
      <c r="P10" s="6">
        <v>6.9</v>
      </c>
      <c r="Q10" s="6"/>
      <c r="R10" s="15">
        <f t="shared" si="2"/>
        <v>13.100000000000001</v>
      </c>
      <c r="S10" s="46">
        <v>6.9</v>
      </c>
      <c r="T10" s="35">
        <v>7.1</v>
      </c>
      <c r="U10" s="34"/>
      <c r="V10" s="15">
        <f t="shared" si="3"/>
        <v>14</v>
      </c>
      <c r="W10" s="17">
        <f t="shared" si="4"/>
        <v>56.25</v>
      </c>
    </row>
    <row r="11" spans="1:23" ht="15">
      <c r="A11" s="11" t="s">
        <v>37</v>
      </c>
      <c r="B11" s="11">
        <v>7</v>
      </c>
      <c r="C11" s="5" t="s">
        <v>83</v>
      </c>
      <c r="D11" t="s">
        <v>84</v>
      </c>
      <c r="E11" s="18">
        <v>2004</v>
      </c>
      <c r="F11" s="33" t="s">
        <v>71</v>
      </c>
      <c r="G11" s="50">
        <v>6</v>
      </c>
      <c r="H11" s="37">
        <v>7.3</v>
      </c>
      <c r="I11"/>
      <c r="J11" s="15">
        <f t="shared" si="0"/>
        <v>13.3</v>
      </c>
      <c r="K11" s="7">
        <v>6</v>
      </c>
      <c r="L11" s="16">
        <v>8.1</v>
      </c>
      <c r="M11"/>
      <c r="N11" s="36">
        <f t="shared" si="1"/>
        <v>14.1</v>
      </c>
      <c r="O11" s="6">
        <v>6</v>
      </c>
      <c r="P11" s="6">
        <v>8.1</v>
      </c>
      <c r="Q11" s="6"/>
      <c r="R11" s="15">
        <f t="shared" si="2"/>
        <v>14.1</v>
      </c>
      <c r="S11" s="46">
        <v>7.2</v>
      </c>
      <c r="T11" s="35">
        <v>7.1</v>
      </c>
      <c r="U11" s="34"/>
      <c r="V11" s="15">
        <f t="shared" si="3"/>
        <v>14.3</v>
      </c>
      <c r="W11" s="17">
        <f t="shared" si="4"/>
        <v>55.8</v>
      </c>
    </row>
    <row r="12" spans="1:23" ht="15">
      <c r="A12" s="11" t="s">
        <v>38</v>
      </c>
      <c r="B12" s="11">
        <v>13</v>
      </c>
      <c r="C12" s="5" t="s">
        <v>91</v>
      </c>
      <c r="D12" t="s">
        <v>15</v>
      </c>
      <c r="E12" s="18">
        <v>2005</v>
      </c>
      <c r="F12" s="33" t="s">
        <v>71</v>
      </c>
      <c r="G12" s="50">
        <v>6</v>
      </c>
      <c r="H12" s="37">
        <v>6.9</v>
      </c>
      <c r="I12"/>
      <c r="J12" s="15">
        <f t="shared" si="0"/>
        <v>12.9</v>
      </c>
      <c r="K12" s="7">
        <v>6</v>
      </c>
      <c r="L12" s="16">
        <v>9.05</v>
      </c>
      <c r="M12"/>
      <c r="N12" s="36">
        <f t="shared" si="1"/>
        <v>15.05</v>
      </c>
      <c r="O12" s="6">
        <v>6.3</v>
      </c>
      <c r="P12" s="6">
        <v>6.4</v>
      </c>
      <c r="Q12" s="6"/>
      <c r="R12" s="15">
        <f t="shared" si="2"/>
        <v>12.7</v>
      </c>
      <c r="S12" s="46">
        <v>6.9</v>
      </c>
      <c r="T12" s="35">
        <v>7.9</v>
      </c>
      <c r="U12" s="34"/>
      <c r="V12" s="15">
        <f t="shared" si="3"/>
        <v>14.8</v>
      </c>
      <c r="W12" s="17">
        <f t="shared" si="4"/>
        <v>55.449999999999996</v>
      </c>
    </row>
    <row r="13" spans="1:23" ht="15">
      <c r="A13" s="11" t="s">
        <v>39</v>
      </c>
      <c r="B13" s="11">
        <v>11</v>
      </c>
      <c r="C13" s="5" t="s">
        <v>89</v>
      </c>
      <c r="D13" t="s">
        <v>26</v>
      </c>
      <c r="E13" s="18">
        <v>2005</v>
      </c>
      <c r="F13" s="33" t="s">
        <v>71</v>
      </c>
      <c r="G13" s="50">
        <v>6</v>
      </c>
      <c r="H13" s="37">
        <v>7.7</v>
      </c>
      <c r="I13"/>
      <c r="J13" s="15">
        <f t="shared" si="0"/>
        <v>13.7</v>
      </c>
      <c r="K13" s="7">
        <v>6</v>
      </c>
      <c r="L13" s="16">
        <v>8.5</v>
      </c>
      <c r="M13"/>
      <c r="N13" s="36">
        <f t="shared" si="1"/>
        <v>14.5</v>
      </c>
      <c r="O13" s="6">
        <v>6</v>
      </c>
      <c r="P13" s="6">
        <v>7.2</v>
      </c>
      <c r="Q13" s="6"/>
      <c r="R13" s="15">
        <f t="shared" si="2"/>
        <v>13.2</v>
      </c>
      <c r="S13" s="46">
        <v>6.2</v>
      </c>
      <c r="T13" s="35">
        <v>7.5</v>
      </c>
      <c r="U13" s="34"/>
      <c r="V13" s="15">
        <f t="shared" si="3"/>
        <v>13.7</v>
      </c>
      <c r="W13" s="17">
        <f t="shared" si="4"/>
        <v>55.099999999999994</v>
      </c>
    </row>
    <row r="14" spans="1:23" ht="15">
      <c r="A14" s="11" t="s">
        <v>40</v>
      </c>
      <c r="B14" s="11">
        <v>3</v>
      </c>
      <c r="C14" s="5" t="s">
        <v>78</v>
      </c>
      <c r="D14" t="s">
        <v>79</v>
      </c>
      <c r="E14" s="18">
        <v>2003</v>
      </c>
      <c r="F14" s="33" t="s">
        <v>71</v>
      </c>
      <c r="G14" s="50">
        <v>6</v>
      </c>
      <c r="H14" s="37">
        <v>7.7</v>
      </c>
      <c r="I14"/>
      <c r="J14" s="15">
        <f t="shared" si="0"/>
        <v>13.7</v>
      </c>
      <c r="K14" s="7">
        <v>6</v>
      </c>
      <c r="L14" s="16">
        <v>7.9</v>
      </c>
      <c r="M14"/>
      <c r="N14" s="36">
        <f t="shared" si="1"/>
        <v>13.9</v>
      </c>
      <c r="O14" s="6">
        <v>6</v>
      </c>
      <c r="P14" s="6">
        <v>7</v>
      </c>
      <c r="Q14" s="6"/>
      <c r="R14" s="15">
        <f t="shared" si="2"/>
        <v>13</v>
      </c>
      <c r="S14" s="46">
        <v>7.2</v>
      </c>
      <c r="T14" s="35">
        <v>6.7</v>
      </c>
      <c r="U14" s="34"/>
      <c r="V14" s="15">
        <f t="shared" si="3"/>
        <v>13.9</v>
      </c>
      <c r="W14" s="17">
        <f t="shared" si="4"/>
        <v>54.5</v>
      </c>
    </row>
    <row r="15" spans="1:23" ht="15">
      <c r="A15" s="11" t="s">
        <v>41</v>
      </c>
      <c r="B15" s="11">
        <v>5</v>
      </c>
      <c r="C15" s="5" t="s">
        <v>81</v>
      </c>
      <c r="D15" t="s">
        <v>18</v>
      </c>
      <c r="E15" s="18">
        <v>2004</v>
      </c>
      <c r="F15" s="33" t="s">
        <v>71</v>
      </c>
      <c r="G15" s="50">
        <v>6</v>
      </c>
      <c r="H15" s="37">
        <v>7.4</v>
      </c>
      <c r="I15"/>
      <c r="J15" s="15">
        <f t="shared" si="0"/>
        <v>13.4</v>
      </c>
      <c r="K15" s="7">
        <v>6</v>
      </c>
      <c r="L15" s="16">
        <v>8.7</v>
      </c>
      <c r="M15"/>
      <c r="N15" s="36">
        <f t="shared" si="1"/>
        <v>14.7</v>
      </c>
      <c r="O15" s="6">
        <v>6</v>
      </c>
      <c r="P15" s="6">
        <v>5.9</v>
      </c>
      <c r="Q15" s="6"/>
      <c r="R15" s="15">
        <f t="shared" si="2"/>
        <v>11.9</v>
      </c>
      <c r="S15" s="46">
        <v>7.4</v>
      </c>
      <c r="T15" s="35">
        <v>6.85</v>
      </c>
      <c r="U15" s="34"/>
      <c r="V15" s="15">
        <f t="shared" si="3"/>
        <v>14.25</v>
      </c>
      <c r="W15" s="17">
        <f t="shared" si="4"/>
        <v>54.24999999999999</v>
      </c>
    </row>
    <row r="16" spans="1:23" ht="15">
      <c r="A16" s="11" t="s">
        <v>42</v>
      </c>
      <c r="B16" s="11">
        <v>2</v>
      </c>
      <c r="C16" s="5" t="s">
        <v>77</v>
      </c>
      <c r="D16" t="s">
        <v>16</v>
      </c>
      <c r="E16" s="18">
        <v>2003</v>
      </c>
      <c r="F16" s="33" t="s">
        <v>71</v>
      </c>
      <c r="G16" s="50">
        <v>6</v>
      </c>
      <c r="H16" s="37">
        <v>7.2</v>
      </c>
      <c r="I16"/>
      <c r="J16" s="15">
        <f t="shared" si="0"/>
        <v>13.2</v>
      </c>
      <c r="K16" s="7">
        <v>6</v>
      </c>
      <c r="L16" s="16">
        <v>8.15</v>
      </c>
      <c r="M16"/>
      <c r="N16" s="36">
        <f t="shared" si="1"/>
        <v>14.15</v>
      </c>
      <c r="O16" s="6">
        <v>6</v>
      </c>
      <c r="P16" s="6">
        <v>6.3</v>
      </c>
      <c r="Q16" s="6"/>
      <c r="R16" s="15">
        <f t="shared" si="2"/>
        <v>12.3</v>
      </c>
      <c r="S16" s="46">
        <v>7.2</v>
      </c>
      <c r="T16" s="35">
        <v>7.3</v>
      </c>
      <c r="U16" s="34"/>
      <c r="V16" s="15">
        <f t="shared" si="3"/>
        <v>14.5</v>
      </c>
      <c r="W16" s="17">
        <f t="shared" si="4"/>
        <v>54.150000000000006</v>
      </c>
    </row>
    <row r="17" spans="1:23" ht="13.5" customHeight="1">
      <c r="A17" s="11" t="s">
        <v>43</v>
      </c>
      <c r="B17" s="11">
        <v>9</v>
      </c>
      <c r="C17" s="5" t="s">
        <v>87</v>
      </c>
      <c r="D17" t="s">
        <v>56</v>
      </c>
      <c r="E17" s="18">
        <v>2004</v>
      </c>
      <c r="F17" s="33" t="s">
        <v>71</v>
      </c>
      <c r="G17" s="50">
        <v>6</v>
      </c>
      <c r="H17" s="37">
        <v>6.8</v>
      </c>
      <c r="I17"/>
      <c r="J17" s="15">
        <f t="shared" si="0"/>
        <v>12.8</v>
      </c>
      <c r="K17" s="7">
        <v>6</v>
      </c>
      <c r="L17" s="16">
        <v>8.35</v>
      </c>
      <c r="M17"/>
      <c r="N17" s="36">
        <f t="shared" si="1"/>
        <v>14.35</v>
      </c>
      <c r="O17" s="6">
        <v>5.6</v>
      </c>
      <c r="P17" s="6">
        <v>7</v>
      </c>
      <c r="Q17" s="6"/>
      <c r="R17" s="15">
        <f t="shared" si="2"/>
        <v>12.6</v>
      </c>
      <c r="S17" s="46">
        <v>6</v>
      </c>
      <c r="T17" s="35">
        <v>8</v>
      </c>
      <c r="U17" s="34"/>
      <c r="V17" s="15">
        <f t="shared" si="3"/>
        <v>14</v>
      </c>
      <c r="W17" s="17">
        <f t="shared" si="4"/>
        <v>53.75</v>
      </c>
    </row>
    <row r="18" spans="1:23" ht="15">
      <c r="A18" s="11" t="s">
        <v>44</v>
      </c>
      <c r="B18" s="11">
        <v>8</v>
      </c>
      <c r="C18" s="5" t="s">
        <v>85</v>
      </c>
      <c r="D18" t="s">
        <v>86</v>
      </c>
      <c r="E18" s="18">
        <v>2005</v>
      </c>
      <c r="F18" s="33" t="s">
        <v>71</v>
      </c>
      <c r="G18" s="50">
        <v>6</v>
      </c>
      <c r="H18" s="37">
        <v>6.25</v>
      </c>
      <c r="I18"/>
      <c r="J18" s="15">
        <f t="shared" si="0"/>
        <v>12.25</v>
      </c>
      <c r="K18" s="7">
        <v>6</v>
      </c>
      <c r="L18" s="16">
        <v>8.4</v>
      </c>
      <c r="M18"/>
      <c r="N18" s="36">
        <f t="shared" si="1"/>
        <v>14.4</v>
      </c>
      <c r="O18" s="6">
        <v>6.3</v>
      </c>
      <c r="P18" s="6">
        <v>6.9</v>
      </c>
      <c r="Q18" s="6"/>
      <c r="R18" s="15">
        <f t="shared" si="2"/>
        <v>13.2</v>
      </c>
      <c r="S18" s="46">
        <v>6.7</v>
      </c>
      <c r="T18" s="35">
        <v>7.1</v>
      </c>
      <c r="U18" s="34"/>
      <c r="V18" s="15">
        <f t="shared" si="3"/>
        <v>13.8</v>
      </c>
      <c r="W18" s="17">
        <f t="shared" si="4"/>
        <v>53.65</v>
      </c>
    </row>
    <row r="19" spans="1:23" ht="15">
      <c r="A19" s="11" t="s">
        <v>45</v>
      </c>
      <c r="B19" s="11">
        <v>16</v>
      </c>
      <c r="C19" s="5" t="s">
        <v>94</v>
      </c>
      <c r="D19" t="s">
        <v>95</v>
      </c>
      <c r="E19" s="18">
        <v>2003</v>
      </c>
      <c r="F19" s="5" t="s">
        <v>73</v>
      </c>
      <c r="G19" s="51">
        <v>6</v>
      </c>
      <c r="H19" s="16">
        <v>7.4</v>
      </c>
      <c r="I19"/>
      <c r="J19" s="15">
        <f t="shared" si="0"/>
        <v>13.4</v>
      </c>
      <c r="K19" s="7">
        <v>6</v>
      </c>
      <c r="L19" s="16">
        <v>8.35</v>
      </c>
      <c r="M19"/>
      <c r="N19" s="36">
        <f t="shared" si="1"/>
        <v>14.35</v>
      </c>
      <c r="O19" s="6">
        <v>5.6</v>
      </c>
      <c r="P19" s="6">
        <v>6.1</v>
      </c>
      <c r="Q19" s="6"/>
      <c r="R19" s="15">
        <f t="shared" si="2"/>
        <v>11.7</v>
      </c>
      <c r="S19" s="47">
        <v>6</v>
      </c>
      <c r="T19" s="14">
        <v>7.8</v>
      </c>
      <c r="U19" s="6"/>
      <c r="V19" s="15">
        <f t="shared" si="3"/>
        <v>13.8</v>
      </c>
      <c r="W19" s="17">
        <f t="shared" si="4"/>
        <v>53.25</v>
      </c>
    </row>
    <row r="20" spans="1:23" ht="15">
      <c r="A20" s="11" t="s">
        <v>46</v>
      </c>
      <c r="B20" s="11">
        <v>12</v>
      </c>
      <c r="C20" s="5" t="s">
        <v>90</v>
      </c>
      <c r="D20" t="s">
        <v>23</v>
      </c>
      <c r="E20" s="18">
        <v>2005</v>
      </c>
      <c r="F20" s="33" t="s">
        <v>71</v>
      </c>
      <c r="G20" s="50">
        <v>6</v>
      </c>
      <c r="H20" s="37">
        <v>7.55</v>
      </c>
      <c r="I20"/>
      <c r="J20" s="15">
        <f t="shared" si="0"/>
        <v>13.55</v>
      </c>
      <c r="K20" s="7">
        <v>6</v>
      </c>
      <c r="L20" s="16">
        <v>8.35</v>
      </c>
      <c r="M20"/>
      <c r="N20" s="36">
        <f t="shared" si="1"/>
        <v>14.35</v>
      </c>
      <c r="O20" s="6">
        <v>6</v>
      </c>
      <c r="P20" s="6">
        <v>5.3</v>
      </c>
      <c r="Q20" s="6"/>
      <c r="R20" s="15">
        <f t="shared" si="2"/>
        <v>11.3</v>
      </c>
      <c r="S20" s="46">
        <v>6.2</v>
      </c>
      <c r="T20" s="35">
        <v>7.6</v>
      </c>
      <c r="U20" s="34"/>
      <c r="V20" s="15">
        <f t="shared" si="3"/>
        <v>13.8</v>
      </c>
      <c r="W20" s="17">
        <f t="shared" si="4"/>
        <v>53</v>
      </c>
    </row>
    <row r="21" spans="1:23" ht="15">
      <c r="A21" s="11" t="s">
        <v>47</v>
      </c>
      <c r="B21" s="11">
        <v>17</v>
      </c>
      <c r="C21" t="s">
        <v>96</v>
      </c>
      <c r="D21" t="s">
        <v>22</v>
      </c>
      <c r="E21" s="18">
        <v>2003</v>
      </c>
      <c r="F21" s="5" t="s">
        <v>73</v>
      </c>
      <c r="G21" s="51">
        <v>6</v>
      </c>
      <c r="H21" s="16">
        <v>7.05</v>
      </c>
      <c r="J21" s="15">
        <f t="shared" si="0"/>
        <v>13.05</v>
      </c>
      <c r="K21" s="7">
        <v>6</v>
      </c>
      <c r="L21" s="16">
        <v>8.55</v>
      </c>
      <c r="N21" s="36">
        <f t="shared" si="1"/>
        <v>14.55</v>
      </c>
      <c r="O21" s="7">
        <v>6.2</v>
      </c>
      <c r="P21" s="7">
        <v>6</v>
      </c>
      <c r="Q21"/>
      <c r="R21" s="15">
        <f t="shared" si="2"/>
        <v>12.2</v>
      </c>
      <c r="S21" s="48">
        <v>6.5</v>
      </c>
      <c r="T21" s="16">
        <v>6.7</v>
      </c>
      <c r="U21"/>
      <c r="V21" s="15">
        <f t="shared" si="3"/>
        <v>13.2</v>
      </c>
      <c r="W21" s="17">
        <f t="shared" si="4"/>
        <v>53</v>
      </c>
    </row>
    <row r="22" spans="1:23" ht="15">
      <c r="A22" s="11" t="s">
        <v>108</v>
      </c>
      <c r="B22" s="11">
        <v>15</v>
      </c>
      <c r="C22" s="5" t="s">
        <v>93</v>
      </c>
      <c r="D22" t="s">
        <v>100</v>
      </c>
      <c r="E22" s="18">
        <v>2003</v>
      </c>
      <c r="F22" s="33" t="s">
        <v>73</v>
      </c>
      <c r="G22" s="50">
        <v>6</v>
      </c>
      <c r="H22" s="37">
        <v>8.2</v>
      </c>
      <c r="I22"/>
      <c r="J22" s="15">
        <f t="shared" si="0"/>
        <v>14.2</v>
      </c>
      <c r="K22" s="7">
        <v>6</v>
      </c>
      <c r="L22" s="16">
        <v>7.85</v>
      </c>
      <c r="M22"/>
      <c r="N22" s="36">
        <f t="shared" si="1"/>
        <v>13.85</v>
      </c>
      <c r="O22" s="6">
        <v>5</v>
      </c>
      <c r="P22" s="6">
        <v>6.1</v>
      </c>
      <c r="Q22" s="6"/>
      <c r="R22" s="15">
        <f t="shared" si="2"/>
        <v>11.1</v>
      </c>
      <c r="S22" s="46">
        <v>6.5</v>
      </c>
      <c r="T22" s="35">
        <v>6.5</v>
      </c>
      <c r="U22" s="34"/>
      <c r="V22" s="15">
        <f t="shared" si="3"/>
        <v>13</v>
      </c>
      <c r="W22" s="17">
        <f t="shared" si="4"/>
        <v>52.150000000000006</v>
      </c>
    </row>
    <row r="23" spans="1:23" ht="15.75" customHeight="1">
      <c r="A23" s="11" t="s">
        <v>109</v>
      </c>
      <c r="B23" s="11">
        <v>14</v>
      </c>
      <c r="C23" s="5" t="s">
        <v>92</v>
      </c>
      <c r="D23" t="s">
        <v>30</v>
      </c>
      <c r="E23" s="18">
        <v>2005</v>
      </c>
      <c r="F23" s="33" t="s">
        <v>71</v>
      </c>
      <c r="G23" s="50">
        <v>6</v>
      </c>
      <c r="H23" s="37">
        <v>6.35</v>
      </c>
      <c r="I23"/>
      <c r="J23" s="15">
        <f t="shared" si="0"/>
        <v>12.35</v>
      </c>
      <c r="K23" s="7">
        <v>6</v>
      </c>
      <c r="L23" s="16">
        <v>7.9</v>
      </c>
      <c r="M23"/>
      <c r="N23" s="36">
        <f t="shared" si="1"/>
        <v>13.9</v>
      </c>
      <c r="O23" s="6">
        <v>5.6</v>
      </c>
      <c r="P23" s="6">
        <v>5.7</v>
      </c>
      <c r="Q23" s="6"/>
      <c r="R23" s="15">
        <f t="shared" si="2"/>
        <v>11.3</v>
      </c>
      <c r="S23" s="46">
        <v>6.5</v>
      </c>
      <c r="T23" s="35">
        <v>7</v>
      </c>
      <c r="U23" s="34"/>
      <c r="V23" s="15">
        <f t="shared" si="3"/>
        <v>13.5</v>
      </c>
      <c r="W23" s="17">
        <f t="shared" si="4"/>
        <v>51.050000000000004</v>
      </c>
    </row>
    <row r="24" spans="1:23" ht="15.75" customHeight="1">
      <c r="A24" s="11" t="s">
        <v>110</v>
      </c>
      <c r="B24" s="11">
        <v>18</v>
      </c>
      <c r="C24" t="s">
        <v>97</v>
      </c>
      <c r="D24" t="s">
        <v>24</v>
      </c>
      <c r="E24" s="18">
        <v>2003</v>
      </c>
      <c r="F24" s="5" t="s">
        <v>27</v>
      </c>
      <c r="G24" s="51">
        <v>6</v>
      </c>
      <c r="H24" s="16">
        <v>6.4</v>
      </c>
      <c r="J24" s="15">
        <f t="shared" si="0"/>
        <v>12.4</v>
      </c>
      <c r="K24" s="7">
        <v>6</v>
      </c>
      <c r="L24" s="16">
        <v>8.15</v>
      </c>
      <c r="N24" s="36">
        <f t="shared" si="1"/>
        <v>14.15</v>
      </c>
      <c r="O24" s="7">
        <v>5</v>
      </c>
      <c r="P24" s="7">
        <v>5.5</v>
      </c>
      <c r="Q24"/>
      <c r="R24" s="15">
        <f t="shared" si="2"/>
        <v>10.5</v>
      </c>
      <c r="S24" s="48">
        <v>6</v>
      </c>
      <c r="T24" s="16">
        <v>6.1</v>
      </c>
      <c r="U24"/>
      <c r="V24" s="15">
        <f t="shared" si="3"/>
        <v>12.1</v>
      </c>
      <c r="W24" s="17">
        <f t="shared" si="4"/>
        <v>49.15</v>
      </c>
    </row>
    <row r="25" spans="1:23" ht="16.5" customHeight="1" thickBot="1">
      <c r="A25" s="23" t="s">
        <v>111</v>
      </c>
      <c r="B25" s="23">
        <v>10</v>
      </c>
      <c r="C25" s="24" t="s">
        <v>88</v>
      </c>
      <c r="D25" s="25" t="s">
        <v>113</v>
      </c>
      <c r="E25" s="26">
        <v>2004</v>
      </c>
      <c r="F25" s="24" t="s">
        <v>71</v>
      </c>
      <c r="G25" s="53">
        <v>6</v>
      </c>
      <c r="H25" s="32">
        <v>6.7</v>
      </c>
      <c r="I25" s="25"/>
      <c r="J25" s="29">
        <f t="shared" si="0"/>
        <v>12.7</v>
      </c>
      <c r="K25" s="31">
        <v>6</v>
      </c>
      <c r="L25" s="32">
        <v>7</v>
      </c>
      <c r="M25" s="25"/>
      <c r="N25" s="29">
        <f t="shared" si="1"/>
        <v>13</v>
      </c>
      <c r="O25" s="27">
        <v>5.6</v>
      </c>
      <c r="P25" s="27">
        <v>5.2</v>
      </c>
      <c r="Q25" s="27"/>
      <c r="R25" s="29">
        <f t="shared" si="2"/>
        <v>10.8</v>
      </c>
      <c r="S25" s="52">
        <v>5.8</v>
      </c>
      <c r="T25" s="28">
        <v>6.4</v>
      </c>
      <c r="U25" s="27"/>
      <c r="V25" s="29">
        <f t="shared" si="3"/>
        <v>12.2</v>
      </c>
      <c r="W25" s="30">
        <f t="shared" si="4"/>
        <v>48.7</v>
      </c>
    </row>
    <row r="26" spans="1:2" ht="18" customHeight="1">
      <c r="A26" s="4"/>
      <c r="B26" s="4"/>
    </row>
    <row r="27" spans="1:14" ht="18" customHeight="1">
      <c r="A27" s="10"/>
      <c r="B27" s="10"/>
      <c r="F27"/>
      <c r="G27"/>
      <c r="H27"/>
      <c r="I27"/>
      <c r="J27"/>
      <c r="K27"/>
      <c r="L27"/>
      <c r="M27"/>
      <c r="N27"/>
    </row>
    <row r="28" spans="1:14" ht="18">
      <c r="A28" s="10"/>
      <c r="B28" s="10"/>
      <c r="F28"/>
      <c r="G28"/>
      <c r="H28"/>
      <c r="I28"/>
      <c r="J28"/>
      <c r="K28"/>
      <c r="L28"/>
      <c r="M28"/>
      <c r="N28"/>
    </row>
    <row r="31" spans="1:20" s="8" customFormat="1" ht="15">
      <c r="A31"/>
      <c r="B31"/>
      <c r="C31"/>
      <c r="D31"/>
      <c r="E31"/>
      <c r="F31" s="7"/>
      <c r="H31" s="7"/>
      <c r="J31" s="7"/>
      <c r="L31" s="7"/>
      <c r="N31" s="7"/>
      <c r="P31" s="7"/>
      <c r="R31" s="7"/>
      <c r="T31" s="7"/>
    </row>
    <row r="32" spans="1:20" s="8" customFormat="1" ht="15">
      <c r="A32"/>
      <c r="B32"/>
      <c r="C32"/>
      <c r="D32"/>
      <c r="E32"/>
      <c r="F32" s="7"/>
      <c r="H32" s="7"/>
      <c r="J32" s="7"/>
      <c r="L32" s="7"/>
      <c r="N32" s="7"/>
      <c r="P32" s="7"/>
      <c r="R32" s="7"/>
      <c r="T32" s="7"/>
    </row>
  </sheetData>
  <sheetProtection/>
  <mergeCells count="14">
    <mergeCell ref="A1:V1"/>
    <mergeCell ref="A2:V2"/>
    <mergeCell ref="A3:V3"/>
    <mergeCell ref="A5:A6"/>
    <mergeCell ref="B5:B6"/>
    <mergeCell ref="C5:C6"/>
    <mergeCell ref="D5:D6"/>
    <mergeCell ref="E5:E6"/>
    <mergeCell ref="F5:F6"/>
    <mergeCell ref="S5:V5"/>
    <mergeCell ref="O5:R5"/>
    <mergeCell ref="K5:N5"/>
    <mergeCell ref="G5:J5"/>
    <mergeCell ref="W5:W6"/>
  </mergeCells>
  <printOptions horizontalCentered="1"/>
  <pageMargins left="0.3937007874015748" right="0.31496062992125984" top="1" bottom="0.5511811023622047" header="0.15748031496062992" footer="0.196850393700787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showGridLines="0" zoomScale="104" zoomScaleNormal="104" zoomScalePageLayoutView="0" workbookViewId="0" topLeftCell="A1">
      <selection activeCell="E20" sqref="E20"/>
    </sheetView>
  </sheetViews>
  <sheetFormatPr defaultColWidth="9.140625" defaultRowHeight="15"/>
  <cols>
    <col min="1" max="2" width="4.57421875" style="0" customWidth="1"/>
    <col min="3" max="3" width="13.57421875" style="0" customWidth="1"/>
    <col min="4" max="4" width="9.28125" style="0" customWidth="1"/>
    <col min="5" max="5" width="6.7109375" style="0" customWidth="1"/>
    <col min="6" max="6" width="20.421875" style="7" customWidth="1"/>
    <col min="7" max="7" width="3.57421875" style="8" bestFit="1" customWidth="1"/>
    <col min="8" max="8" width="5.57421875" style="7" bestFit="1" customWidth="1"/>
    <col min="9" max="9" width="4.421875" style="8" bestFit="1" customWidth="1"/>
    <col min="10" max="10" width="6.421875" style="7" customWidth="1"/>
    <col min="11" max="11" width="4.7109375" style="8" customWidth="1"/>
    <col min="12" max="12" width="5.57421875" style="7" bestFit="1" customWidth="1"/>
    <col min="13" max="13" width="4.421875" style="8" bestFit="1" customWidth="1"/>
    <col min="14" max="14" width="5.57421875" style="7" bestFit="1" customWidth="1"/>
    <col min="15" max="15" width="5.57421875" style="8" customWidth="1"/>
    <col min="16" max="16" width="6.28125" style="7" customWidth="1"/>
    <col min="17" max="17" width="4.28125" style="8" customWidth="1"/>
    <col min="18" max="18" width="5.8515625" style="7" customWidth="1"/>
    <col min="19" max="19" width="5.57421875" style="8" customWidth="1"/>
    <col min="20" max="20" width="5.140625" style="7" customWidth="1"/>
    <col min="21" max="21" width="4.421875" style="8" bestFit="1" customWidth="1"/>
    <col min="22" max="22" width="6.421875" style="8" customWidth="1"/>
  </cols>
  <sheetData>
    <row r="1" spans="1:22" ht="23.25" customHeight="1">
      <c r="A1" s="59" t="s">
        <v>4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41.25" customHeight="1">
      <c r="A2" s="61" t="s">
        <v>112</v>
      </c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30" customHeight="1">
      <c r="A3" s="63" t="s">
        <v>70</v>
      </c>
      <c r="B3" s="63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3" ht="30.75" customHeight="1" thickBot="1">
      <c r="A4" s="12" t="s">
        <v>101</v>
      </c>
      <c r="B4" s="12"/>
      <c r="D4" s="1"/>
      <c r="E4" s="1"/>
      <c r="F4" s="2"/>
      <c r="G4" s="3"/>
      <c r="H4" s="2"/>
      <c r="I4" s="3"/>
      <c r="J4" s="2"/>
      <c r="K4" s="3"/>
      <c r="L4" s="2"/>
      <c r="M4" s="3"/>
      <c r="N4" s="2"/>
      <c r="S4" s="3"/>
      <c r="T4" s="2"/>
      <c r="U4" s="3"/>
      <c r="W4" s="13" t="s">
        <v>69</v>
      </c>
    </row>
    <row r="5" spans="1:23" ht="15">
      <c r="A5" s="64" t="s">
        <v>7</v>
      </c>
      <c r="B5" s="64" t="s">
        <v>32</v>
      </c>
      <c r="C5" s="66" t="s">
        <v>8</v>
      </c>
      <c r="D5" s="66" t="s">
        <v>9</v>
      </c>
      <c r="E5" s="66" t="s">
        <v>10</v>
      </c>
      <c r="F5" s="66" t="s">
        <v>0</v>
      </c>
      <c r="G5" s="56" t="s">
        <v>13</v>
      </c>
      <c r="H5" s="56"/>
      <c r="I5" s="56"/>
      <c r="J5" s="56"/>
      <c r="K5" s="56" t="s">
        <v>12</v>
      </c>
      <c r="L5" s="56"/>
      <c r="M5" s="56"/>
      <c r="N5" s="56"/>
      <c r="O5" s="56" t="s">
        <v>6</v>
      </c>
      <c r="P5" s="56"/>
      <c r="Q5" s="56"/>
      <c r="R5" s="56"/>
      <c r="S5" s="68" t="s">
        <v>5</v>
      </c>
      <c r="T5" s="68"/>
      <c r="U5" s="68"/>
      <c r="V5" s="68"/>
      <c r="W5" s="57" t="s">
        <v>11</v>
      </c>
    </row>
    <row r="6" spans="1:23" ht="30.75" thickBot="1">
      <c r="A6" s="65"/>
      <c r="B6" s="65"/>
      <c r="C6" s="67"/>
      <c r="D6" s="67"/>
      <c r="E6" s="67"/>
      <c r="F6" s="67"/>
      <c r="G6" s="20" t="s">
        <v>1</v>
      </c>
      <c r="H6" s="21" t="s">
        <v>2</v>
      </c>
      <c r="I6" s="20" t="s">
        <v>3</v>
      </c>
      <c r="J6" s="22" t="s">
        <v>11</v>
      </c>
      <c r="K6" s="20" t="s">
        <v>1</v>
      </c>
      <c r="L6" s="21" t="s">
        <v>2</v>
      </c>
      <c r="M6" s="20" t="s">
        <v>3</v>
      </c>
      <c r="N6" s="22" t="s">
        <v>11</v>
      </c>
      <c r="O6" s="20" t="s">
        <v>1</v>
      </c>
      <c r="P6" s="21" t="s">
        <v>2</v>
      </c>
      <c r="Q6" s="20" t="s">
        <v>3</v>
      </c>
      <c r="R6" s="22" t="s">
        <v>11</v>
      </c>
      <c r="S6" s="20" t="s">
        <v>1</v>
      </c>
      <c r="T6" s="21" t="s">
        <v>2</v>
      </c>
      <c r="U6" s="20" t="s">
        <v>3</v>
      </c>
      <c r="V6" s="22" t="s">
        <v>11</v>
      </c>
      <c r="W6" s="58"/>
    </row>
    <row r="7" spans="1:23" ht="15.75" thickTop="1">
      <c r="A7" s="11" t="s">
        <v>33</v>
      </c>
      <c r="B7" s="11">
        <v>2</v>
      </c>
      <c r="C7" s="5" t="s">
        <v>102</v>
      </c>
      <c r="D7" t="s">
        <v>56</v>
      </c>
      <c r="E7" s="18">
        <v>2000</v>
      </c>
      <c r="F7" s="33" t="s">
        <v>25</v>
      </c>
      <c r="G7" s="19">
        <v>2.4</v>
      </c>
      <c r="H7" s="37">
        <v>8.9</v>
      </c>
      <c r="I7"/>
      <c r="J7" s="15">
        <f>G7+H7+I7</f>
        <v>11.3</v>
      </c>
      <c r="K7" s="7">
        <v>2.2</v>
      </c>
      <c r="L7" s="16">
        <v>5.85</v>
      </c>
      <c r="M7"/>
      <c r="N7" s="36">
        <f>K7+L7+M7</f>
        <v>8.05</v>
      </c>
      <c r="O7" s="6">
        <v>3.2</v>
      </c>
      <c r="P7" s="14">
        <v>8.2</v>
      </c>
      <c r="Q7" s="6"/>
      <c r="R7" s="15">
        <f>O7+P7+Q7</f>
        <v>11.399999999999999</v>
      </c>
      <c r="S7" s="19">
        <v>3.2</v>
      </c>
      <c r="T7" s="54">
        <v>7.05</v>
      </c>
      <c r="U7" s="34"/>
      <c r="V7" s="15">
        <f>S7+T7+U7</f>
        <v>10.25</v>
      </c>
      <c r="W7" s="17">
        <f>V7+R7+N7+J7</f>
        <v>41</v>
      </c>
    </row>
    <row r="8" spans="1:23" ht="15">
      <c r="A8" s="11" t="s">
        <v>34</v>
      </c>
      <c r="B8" s="11">
        <v>11</v>
      </c>
      <c r="C8" s="5" t="s">
        <v>106</v>
      </c>
      <c r="D8" t="s">
        <v>24</v>
      </c>
      <c r="E8" s="18">
        <v>2000</v>
      </c>
      <c r="F8" s="33" t="s">
        <v>72</v>
      </c>
      <c r="G8" s="19">
        <v>2.4</v>
      </c>
      <c r="H8" s="37">
        <v>9.05</v>
      </c>
      <c r="I8"/>
      <c r="J8" s="15">
        <f>G8+H8+I8</f>
        <v>11.450000000000001</v>
      </c>
      <c r="K8" s="7">
        <v>2.4</v>
      </c>
      <c r="L8" s="16">
        <v>7.3</v>
      </c>
      <c r="M8"/>
      <c r="N8" s="36">
        <f>K8+L8+M8</f>
        <v>9.7</v>
      </c>
      <c r="O8" s="6">
        <v>3.5</v>
      </c>
      <c r="P8" s="14">
        <v>5.95</v>
      </c>
      <c r="Q8" s="6"/>
      <c r="R8" s="15">
        <f>O8+P8+Q8</f>
        <v>9.45</v>
      </c>
      <c r="S8" s="19">
        <v>4.1</v>
      </c>
      <c r="T8" s="54">
        <v>6.05</v>
      </c>
      <c r="U8" s="34"/>
      <c r="V8" s="15">
        <f>S8+T8+U8</f>
        <v>10.149999999999999</v>
      </c>
      <c r="W8" s="17">
        <f>V8+R8+N8+J8</f>
        <v>40.75</v>
      </c>
    </row>
    <row r="9" spans="1:23" ht="15">
      <c r="A9" s="11" t="s">
        <v>35</v>
      </c>
      <c r="B9" s="11">
        <v>8</v>
      </c>
      <c r="C9" s="5" t="s">
        <v>104</v>
      </c>
      <c r="D9" t="s">
        <v>105</v>
      </c>
      <c r="E9" s="18">
        <v>2001</v>
      </c>
      <c r="F9" s="33" t="s">
        <v>72</v>
      </c>
      <c r="G9" s="19">
        <v>2.4</v>
      </c>
      <c r="H9" s="37">
        <v>8.05</v>
      </c>
      <c r="I9"/>
      <c r="J9" s="15">
        <f>G9+H9+I9</f>
        <v>10.450000000000001</v>
      </c>
      <c r="K9" s="7">
        <v>2.2</v>
      </c>
      <c r="L9" s="16">
        <v>6.6</v>
      </c>
      <c r="M9"/>
      <c r="N9" s="36">
        <f>K9+L9+M9</f>
        <v>8.8</v>
      </c>
      <c r="O9" s="6">
        <v>3.2</v>
      </c>
      <c r="P9" s="14">
        <v>7.2</v>
      </c>
      <c r="Q9" s="6"/>
      <c r="R9" s="15">
        <f>O9+P9+Q9</f>
        <v>10.4</v>
      </c>
      <c r="S9" s="19">
        <v>3.1</v>
      </c>
      <c r="T9" s="54">
        <v>6.8</v>
      </c>
      <c r="U9" s="34"/>
      <c r="V9" s="15">
        <f>S9+T9+U9</f>
        <v>9.9</v>
      </c>
      <c r="W9" s="17">
        <f>V9+R9+N9+J9</f>
        <v>39.550000000000004</v>
      </c>
    </row>
    <row r="10" spans="1:23" ht="15">
      <c r="A10" s="11" t="s">
        <v>36</v>
      </c>
      <c r="B10" s="11">
        <v>12</v>
      </c>
      <c r="C10" s="5" t="s">
        <v>80</v>
      </c>
      <c r="D10" t="s">
        <v>107</v>
      </c>
      <c r="E10" s="18">
        <v>2000</v>
      </c>
      <c r="F10" s="33" t="s">
        <v>73</v>
      </c>
      <c r="G10" s="19">
        <v>2.4</v>
      </c>
      <c r="H10" s="37">
        <v>7.95</v>
      </c>
      <c r="I10"/>
      <c r="J10" s="15">
        <f>G10+H10+I10</f>
        <v>10.35</v>
      </c>
      <c r="K10" s="7">
        <v>2.3</v>
      </c>
      <c r="L10" s="16">
        <v>7.2</v>
      </c>
      <c r="M10"/>
      <c r="N10" s="36">
        <f>K10+L10+M10</f>
        <v>9.5</v>
      </c>
      <c r="O10" s="6">
        <v>3.1</v>
      </c>
      <c r="P10" s="14">
        <v>5.85</v>
      </c>
      <c r="Q10" s="6"/>
      <c r="R10" s="15">
        <f>O10+P10+Q10</f>
        <v>8.95</v>
      </c>
      <c r="S10" s="19">
        <v>3.4</v>
      </c>
      <c r="T10" s="54">
        <v>7.05</v>
      </c>
      <c r="U10" s="34"/>
      <c r="V10" s="15">
        <f>S10+T10+U10</f>
        <v>10.45</v>
      </c>
      <c r="W10" s="17">
        <f>V10+R10+N10+J10</f>
        <v>39.25</v>
      </c>
    </row>
    <row r="11" spans="1:23" ht="15">
      <c r="A11" s="11" t="s">
        <v>37</v>
      </c>
      <c r="B11" s="11">
        <v>7</v>
      </c>
      <c r="C11" s="5" t="s">
        <v>103</v>
      </c>
      <c r="D11" t="s">
        <v>23</v>
      </c>
      <c r="E11" s="18">
        <v>2002</v>
      </c>
      <c r="F11" s="33" t="s">
        <v>71</v>
      </c>
      <c r="G11" s="19">
        <v>2.4</v>
      </c>
      <c r="H11" s="37">
        <v>7.35</v>
      </c>
      <c r="I11"/>
      <c r="J11" s="15">
        <f>G11+H11+I11</f>
        <v>9.75</v>
      </c>
      <c r="K11" s="7">
        <v>2.2</v>
      </c>
      <c r="L11" s="16">
        <v>6.15</v>
      </c>
      <c r="M11"/>
      <c r="N11" s="36">
        <f>K11+L11+M11</f>
        <v>8.350000000000001</v>
      </c>
      <c r="O11" s="6">
        <v>3.1</v>
      </c>
      <c r="P11" s="14">
        <v>5.95</v>
      </c>
      <c r="Q11" s="6"/>
      <c r="R11" s="15">
        <f>O11+P11+Q11</f>
        <v>9.05</v>
      </c>
      <c r="S11" s="19">
        <v>2.4</v>
      </c>
      <c r="T11" s="54">
        <v>7.2</v>
      </c>
      <c r="U11" s="34"/>
      <c r="V11" s="15">
        <f>S11+T11+U11</f>
        <v>9.6</v>
      </c>
      <c r="W11" s="17">
        <f>V11+R11+N11+J11</f>
        <v>36.75</v>
      </c>
    </row>
    <row r="12" spans="1:22" ht="15">
      <c r="A12" s="11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3" ht="15">
      <c r="A13" s="11" t="s">
        <v>114</v>
      </c>
      <c r="B13" s="11">
        <v>3</v>
      </c>
      <c r="C13" s="5" t="s">
        <v>31</v>
      </c>
      <c r="D13" t="s">
        <v>17</v>
      </c>
      <c r="E13" s="18">
        <v>2001</v>
      </c>
      <c r="F13" s="33" t="s">
        <v>25</v>
      </c>
      <c r="G13" s="19">
        <v>2.8</v>
      </c>
      <c r="H13" s="37">
        <v>8.5</v>
      </c>
      <c r="I13"/>
      <c r="J13" s="15">
        <f>G13+H13+I13</f>
        <v>11.3</v>
      </c>
      <c r="K13" s="7">
        <v>2.2</v>
      </c>
      <c r="L13" s="16">
        <v>6.45</v>
      </c>
      <c r="M13"/>
      <c r="N13" s="36">
        <f>K13+L13+M13</f>
        <v>8.65</v>
      </c>
      <c r="O13" s="6">
        <v>3.3</v>
      </c>
      <c r="P13" s="14">
        <v>5.6</v>
      </c>
      <c r="Q13" s="6"/>
      <c r="R13" s="15">
        <f>O13+P13+Q13</f>
        <v>8.899999999999999</v>
      </c>
      <c r="S13" s="19">
        <v>3.3</v>
      </c>
      <c r="T13" s="54">
        <v>7.35</v>
      </c>
      <c r="U13" s="34"/>
      <c r="V13" s="15">
        <f>S13+T13+U13</f>
        <v>10.649999999999999</v>
      </c>
      <c r="W13" s="17">
        <f>V13+R13+N13+J13</f>
        <v>39.5</v>
      </c>
    </row>
    <row r="14" spans="1:23" ht="13.5" customHeight="1">
      <c r="A14" s="11" t="s">
        <v>114</v>
      </c>
      <c r="B14" s="11">
        <v>4</v>
      </c>
      <c r="C14" s="5" t="s">
        <v>19</v>
      </c>
      <c r="D14" t="s">
        <v>21</v>
      </c>
      <c r="E14" s="18">
        <v>2002</v>
      </c>
      <c r="F14" s="33" t="s">
        <v>25</v>
      </c>
      <c r="G14" s="19">
        <v>2.4</v>
      </c>
      <c r="H14" s="37">
        <v>8.3</v>
      </c>
      <c r="I14"/>
      <c r="J14" s="15">
        <f>G14+H14+I14</f>
        <v>10.700000000000001</v>
      </c>
      <c r="K14" s="7">
        <v>1.5</v>
      </c>
      <c r="L14" s="16">
        <v>3.05</v>
      </c>
      <c r="M14"/>
      <c r="N14" s="36">
        <f>K14+L14+M14</f>
        <v>4.55</v>
      </c>
      <c r="O14" s="6">
        <v>3.2</v>
      </c>
      <c r="P14" s="14">
        <v>6</v>
      </c>
      <c r="Q14" s="6"/>
      <c r="R14" s="15">
        <f>O14+P14+Q14</f>
        <v>9.2</v>
      </c>
      <c r="S14" s="19">
        <v>3</v>
      </c>
      <c r="T14" s="54">
        <v>6.05</v>
      </c>
      <c r="U14" s="34"/>
      <c r="V14" s="15">
        <f>S14+T14+U14</f>
        <v>9.05</v>
      </c>
      <c r="W14" s="17">
        <f>V14+R14+N14+J14</f>
        <v>33.5</v>
      </c>
    </row>
    <row r="15" spans="1:23" ht="15.75" thickBot="1">
      <c r="A15" s="23" t="s">
        <v>114</v>
      </c>
      <c r="B15" s="23">
        <v>5</v>
      </c>
      <c r="C15" s="24" t="s">
        <v>20</v>
      </c>
      <c r="D15" s="25" t="s">
        <v>29</v>
      </c>
      <c r="E15" s="26">
        <v>2003</v>
      </c>
      <c r="F15" s="24" t="s">
        <v>25</v>
      </c>
      <c r="G15" s="44">
        <v>2.4</v>
      </c>
      <c r="H15" s="32">
        <v>7.85</v>
      </c>
      <c r="I15" s="25"/>
      <c r="J15" s="29">
        <f>G15+H15+I15</f>
        <v>10.25</v>
      </c>
      <c r="K15" s="31">
        <v>1.5</v>
      </c>
      <c r="L15" s="32">
        <v>2.4</v>
      </c>
      <c r="M15" s="25"/>
      <c r="N15" s="29">
        <f>K15+L15+M15</f>
        <v>3.9000000000000004</v>
      </c>
      <c r="O15" s="27">
        <v>2.7</v>
      </c>
      <c r="P15" s="28">
        <v>6.55</v>
      </c>
      <c r="Q15" s="27"/>
      <c r="R15" s="29">
        <f>O15+P15+Q15</f>
        <v>9.25</v>
      </c>
      <c r="S15" s="44">
        <v>3.2</v>
      </c>
      <c r="T15" s="55">
        <v>6.65</v>
      </c>
      <c r="U15" s="27"/>
      <c r="V15" s="29">
        <f>S15+T15+U15</f>
        <v>9.850000000000001</v>
      </c>
      <c r="W15" s="30">
        <f>V15+R15+N15+J15</f>
        <v>33.25</v>
      </c>
    </row>
    <row r="16" spans="1:22" ht="15">
      <c r="A16" s="11"/>
      <c r="B16" s="11"/>
      <c r="C16" s="5"/>
      <c r="E16" s="18"/>
      <c r="F16" s="33"/>
      <c r="G16" s="19"/>
      <c r="H16" s="35"/>
      <c r="I16" s="34"/>
      <c r="J16" s="15"/>
      <c r="K16" s="15"/>
      <c r="L16" s="15"/>
      <c r="M16" s="15"/>
      <c r="N16" s="15"/>
      <c r="O16" s="6"/>
      <c r="P16" s="14"/>
      <c r="Q16" s="6"/>
      <c r="R16" s="15"/>
      <c r="S16" s="7"/>
      <c r="T16" s="16"/>
      <c r="U16"/>
      <c r="V16" s="36"/>
    </row>
    <row r="17" spans="1:22" ht="15">
      <c r="A17" s="11"/>
      <c r="B17" s="11"/>
      <c r="C17" s="5"/>
      <c r="E17" s="18"/>
      <c r="F17" s="33"/>
      <c r="G17" s="19"/>
      <c r="H17" s="35"/>
      <c r="I17" s="34"/>
      <c r="J17" s="15"/>
      <c r="K17" s="6"/>
      <c r="L17" s="14"/>
      <c r="M17" s="6"/>
      <c r="N17" s="15"/>
      <c r="O17" s="7"/>
      <c r="P17" s="16"/>
      <c r="Q17"/>
      <c r="R17" s="36"/>
      <c r="S17" s="19"/>
      <c r="T17" s="37"/>
      <c r="U17"/>
      <c r="V17" s="15"/>
    </row>
    <row r="18" spans="1:22" ht="15">
      <c r="A18" s="11"/>
      <c r="B18" s="11"/>
      <c r="C18" s="5"/>
      <c r="E18" s="18"/>
      <c r="F18" s="33"/>
      <c r="G18" s="19"/>
      <c r="H18" s="35"/>
      <c r="I18" s="34"/>
      <c r="J18" s="15"/>
      <c r="K18" s="6"/>
      <c r="L18" s="14"/>
      <c r="M18" s="6"/>
      <c r="N18" s="15"/>
      <c r="O18" s="7"/>
      <c r="P18" s="16"/>
      <c r="Q18"/>
      <c r="R18" s="36"/>
      <c r="S18" s="19"/>
      <c r="T18" s="37"/>
      <c r="U18"/>
      <c r="V18" s="15"/>
    </row>
    <row r="19" spans="1:22" ht="15">
      <c r="A19" s="11"/>
      <c r="B19" s="11"/>
      <c r="C19" s="5"/>
      <c r="E19" s="18"/>
      <c r="F19" s="5"/>
      <c r="G19" s="6"/>
      <c r="H19" s="14"/>
      <c r="I19" s="6"/>
      <c r="J19" s="15"/>
      <c r="K19" s="6"/>
      <c r="L19" s="14"/>
      <c r="M19" s="6"/>
      <c r="N19" s="15"/>
      <c r="O19" s="7"/>
      <c r="P19" s="16"/>
      <c r="Q19"/>
      <c r="R19" s="36"/>
      <c r="S19"/>
      <c r="T19" s="16"/>
      <c r="U19"/>
      <c r="V19" s="15"/>
    </row>
    <row r="20" spans="1:22" ht="15.75" customHeight="1">
      <c r="A20" s="9"/>
      <c r="B20" s="11"/>
      <c r="E20" s="18"/>
      <c r="F20" s="5"/>
      <c r="G20"/>
      <c r="H20"/>
      <c r="I20"/>
      <c r="J20" s="15"/>
      <c r="K20"/>
      <c r="L20"/>
      <c r="M20"/>
      <c r="N20" s="15"/>
      <c r="R20" s="36"/>
      <c r="V20" s="15"/>
    </row>
    <row r="21" spans="1:22" ht="15.75" customHeight="1">
      <c r="A21" s="9"/>
      <c r="B21" s="11"/>
      <c r="E21" s="18"/>
      <c r="F21" s="5"/>
      <c r="G21"/>
      <c r="H21"/>
      <c r="I21"/>
      <c r="J21" s="15"/>
      <c r="K21"/>
      <c r="L21"/>
      <c r="M21"/>
      <c r="N21" s="15"/>
      <c r="R21" s="36"/>
      <c r="V21" s="15"/>
    </row>
    <row r="22" spans="1:22" ht="16.5" customHeight="1">
      <c r="A22" s="9"/>
      <c r="B22" s="11"/>
      <c r="F22" s="5"/>
      <c r="G22"/>
      <c r="H22"/>
      <c r="I22"/>
      <c r="J22" s="15"/>
      <c r="K22"/>
      <c r="L22"/>
      <c r="M22"/>
      <c r="N22" s="15"/>
      <c r="R22" s="36"/>
      <c r="V22" s="15"/>
    </row>
    <row r="23" spans="1:2" ht="18" customHeight="1">
      <c r="A23" s="4"/>
      <c r="B23" s="4"/>
    </row>
    <row r="24" spans="1:14" ht="18" customHeight="1">
      <c r="A24" s="10"/>
      <c r="B24" s="10"/>
      <c r="F24"/>
      <c r="G24"/>
      <c r="H24"/>
      <c r="I24"/>
      <c r="J24"/>
      <c r="K24"/>
      <c r="L24"/>
      <c r="M24"/>
      <c r="N24"/>
    </row>
    <row r="25" spans="1:14" ht="18">
      <c r="A25" s="10"/>
      <c r="B25" s="10"/>
      <c r="F25"/>
      <c r="G25"/>
      <c r="H25"/>
      <c r="I25"/>
      <c r="J25"/>
      <c r="K25"/>
      <c r="L25"/>
      <c r="M25"/>
      <c r="N25"/>
    </row>
    <row r="28" spans="1:20" s="8" customFormat="1" ht="15">
      <c r="A28"/>
      <c r="B28"/>
      <c r="C28"/>
      <c r="D28"/>
      <c r="E28"/>
      <c r="F28" s="7"/>
      <c r="H28" s="7"/>
      <c r="J28" s="7"/>
      <c r="L28" s="7"/>
      <c r="N28" s="7"/>
      <c r="P28" s="7"/>
      <c r="R28" s="7"/>
      <c r="T28" s="7"/>
    </row>
    <row r="29" spans="1:20" s="8" customFormat="1" ht="15">
      <c r="A29"/>
      <c r="B29"/>
      <c r="C29"/>
      <c r="D29"/>
      <c r="E29"/>
      <c r="F29" s="7"/>
      <c r="H29" s="7"/>
      <c r="J29" s="7"/>
      <c r="L29" s="7"/>
      <c r="N29" s="7"/>
      <c r="P29" s="7"/>
      <c r="R29" s="7"/>
      <c r="T29" s="7"/>
    </row>
    <row r="30" spans="1:20" s="8" customFormat="1" ht="15">
      <c r="A30"/>
      <c r="B30"/>
      <c r="C30"/>
      <c r="D30"/>
      <c r="E30"/>
      <c r="F30" s="7"/>
      <c r="H30" s="7"/>
      <c r="J30" s="7"/>
      <c r="L30" s="7"/>
      <c r="N30" s="7"/>
      <c r="P30" s="7"/>
      <c r="R30" s="7"/>
      <c r="T30" s="7"/>
    </row>
  </sheetData>
  <sheetProtection/>
  <mergeCells count="14">
    <mergeCell ref="A1:V1"/>
    <mergeCell ref="A2:V2"/>
    <mergeCell ref="A3:V3"/>
    <mergeCell ref="A5:A6"/>
    <mergeCell ref="B5:B6"/>
    <mergeCell ref="C5:C6"/>
    <mergeCell ref="D5:D6"/>
    <mergeCell ref="E5:E6"/>
    <mergeCell ref="F5:F6"/>
    <mergeCell ref="S5:V5"/>
    <mergeCell ref="O5:R5"/>
    <mergeCell ref="K5:N5"/>
    <mergeCell ref="G5:J5"/>
    <mergeCell ref="W5:W6"/>
  </mergeCells>
  <printOptions horizontalCentered="1"/>
  <pageMargins left="0.3937007874015748" right="0.31496062992125984" top="1" bottom="0.5511811023622047" header="0.15748031496062992" footer="0.196850393700787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Šotola</dc:creator>
  <cp:keywords/>
  <dc:description/>
  <cp:lastModifiedBy>Pat B</cp:lastModifiedBy>
  <cp:lastPrinted>2012-05-27T15:46:39Z</cp:lastPrinted>
  <dcterms:created xsi:type="dcterms:W3CDTF">2009-06-13T14:27:21Z</dcterms:created>
  <dcterms:modified xsi:type="dcterms:W3CDTF">2012-05-29T10:44:05Z</dcterms:modified>
  <cp:category/>
  <cp:version/>
  <cp:contentType/>
  <cp:contentStatus/>
</cp:coreProperties>
</file>