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2"/>
  </bookViews>
  <sheets>
    <sheet name="jedn 1 sled" sheetId="1" r:id="rId1"/>
    <sheet name="jedn (2)" sheetId="2" r:id="rId2"/>
    <sheet name="jedn 3sled" sheetId="3" r:id="rId3"/>
  </sheets>
  <definedNames/>
  <calcPr fullCalcOnLoad="1"/>
</workbook>
</file>

<file path=xl/sharedStrings.xml><?xml version="1.0" encoding="utf-8"?>
<sst xmlns="http://schemas.openxmlformats.org/spreadsheetml/2006/main" count="437" uniqueCount="165">
  <si>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</si>
  <si>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</si>
  <si>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</si>
  <si>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</si>
  <si>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</si>
  <si>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</si>
  <si>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</si>
  <si>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</si>
  <si>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</si>
  <si>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</si>
  <si>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</si>
  <si>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Veronika</t>
  </si>
  <si>
    <t>Anna</t>
  </si>
  <si>
    <t>Daniela</t>
  </si>
  <si>
    <t>Sokol Brno 1</t>
  </si>
  <si>
    <t>Tereza</t>
  </si>
  <si>
    <t>Kršková</t>
  </si>
  <si>
    <t>Monika</t>
  </si>
  <si>
    <t xml:space="preserve">KSG. Mor. Slavia </t>
  </si>
  <si>
    <t>07</t>
  </si>
  <si>
    <t>Sukupová</t>
  </si>
  <si>
    <t>Markéta</t>
  </si>
  <si>
    <t>Šuplerová</t>
  </si>
  <si>
    <t>Brázdová</t>
  </si>
  <si>
    <t>Eliška</t>
  </si>
  <si>
    <t>06</t>
  </si>
  <si>
    <t>Stroblíková</t>
  </si>
  <si>
    <t>Elen</t>
  </si>
  <si>
    <t>Blatecká</t>
  </si>
  <si>
    <t>Michaela</t>
  </si>
  <si>
    <t>Sofie</t>
  </si>
  <si>
    <t>Laura</t>
  </si>
  <si>
    <t>Nela</t>
  </si>
  <si>
    <t>Pánková</t>
  </si>
  <si>
    <t>Sára</t>
  </si>
  <si>
    <t>Procházková</t>
  </si>
  <si>
    <t>Lucie</t>
  </si>
  <si>
    <t>Trnková</t>
  </si>
  <si>
    <t>Průšová</t>
  </si>
  <si>
    <t>Skoupá</t>
  </si>
  <si>
    <t>Sabina</t>
  </si>
  <si>
    <t>05</t>
  </si>
  <si>
    <t>Charvátová</t>
  </si>
  <si>
    <t>Kaliničová</t>
  </si>
  <si>
    <t>Barbora</t>
  </si>
  <si>
    <t>Jelínková</t>
  </si>
  <si>
    <t>Adéla</t>
  </si>
  <si>
    <t>Kotolová</t>
  </si>
  <si>
    <t>Julie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</si>
  <si>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</si>
  <si>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</si>
  <si>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</si>
  <si>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</si>
  <si>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</si>
  <si>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</si>
  <si>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</si>
  <si>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</si>
  <si>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</si>
  <si>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Wilczková</t>
  </si>
  <si>
    <t>Sokol Mor. Krumlov</t>
  </si>
  <si>
    <t>Sokol Bučovice</t>
  </si>
  <si>
    <t>Kokrdová</t>
  </si>
  <si>
    <t>04</t>
  </si>
  <si>
    <t>Klára</t>
  </si>
  <si>
    <t>Kateřina</t>
  </si>
  <si>
    <t>Radka</t>
  </si>
  <si>
    <t>Horná</t>
  </si>
  <si>
    <t>Kavalcová</t>
  </si>
  <si>
    <t>Kučerová</t>
  </si>
  <si>
    <t>Svobodová</t>
  </si>
  <si>
    <t>03</t>
  </si>
  <si>
    <t>Ukropová</t>
  </si>
  <si>
    <t>Součková</t>
  </si>
  <si>
    <t>Pavlína</t>
  </si>
  <si>
    <t>Klaková</t>
  </si>
  <si>
    <t>Essenderová</t>
  </si>
  <si>
    <t>Metznerová</t>
  </si>
  <si>
    <t>Denisa</t>
  </si>
  <si>
    <t>19.</t>
  </si>
  <si>
    <t>20.</t>
  </si>
  <si>
    <t>21.</t>
  </si>
  <si>
    <t>Leontýna</t>
  </si>
  <si>
    <t>kategorie 2 - 2002-2004</t>
  </si>
  <si>
    <t>kategorie 6 - 2007</t>
  </si>
  <si>
    <t>Řezníčková</t>
  </si>
  <si>
    <t>Duráková</t>
  </si>
  <si>
    <t>Křížová</t>
  </si>
  <si>
    <t>Pospíšilová</t>
  </si>
  <si>
    <t>Klímová</t>
  </si>
  <si>
    <t>KSG Mor. Slavia Brno</t>
  </si>
  <si>
    <t>Gálová</t>
  </si>
  <si>
    <t>Alice</t>
  </si>
  <si>
    <t>KSG Rosice</t>
  </si>
  <si>
    <t>Bábíčková</t>
  </si>
  <si>
    <t>Ohrada</t>
  </si>
  <si>
    <t>Černocká</t>
  </si>
  <si>
    <t>Žáková</t>
  </si>
  <si>
    <t>Winona</t>
  </si>
  <si>
    <t>VOKD Poruba</t>
  </si>
  <si>
    <t>Karolína</t>
  </si>
  <si>
    <t>Hajdinová</t>
  </si>
  <si>
    <t>Renata</t>
  </si>
  <si>
    <t>Ottová</t>
  </si>
  <si>
    <t>Linková</t>
  </si>
  <si>
    <t>Návratová</t>
  </si>
  <si>
    <t>Zuzana</t>
  </si>
  <si>
    <t>Vokřálová</t>
  </si>
  <si>
    <t>Amálie</t>
  </si>
  <si>
    <t>Holíková</t>
  </si>
  <si>
    <t>Šarlota</t>
  </si>
  <si>
    <t>Petrželová</t>
  </si>
  <si>
    <t>Mrázová</t>
  </si>
  <si>
    <t>Němčanská</t>
  </si>
  <si>
    <t>02</t>
  </si>
  <si>
    <t>SG Pelhřimov</t>
  </si>
  <si>
    <t>Natálie</t>
  </si>
  <si>
    <t>Trávníčková</t>
  </si>
  <si>
    <t>Tomšů</t>
  </si>
  <si>
    <t>Chmelová</t>
  </si>
  <si>
    <t>KSG. Mor. Slavia Brno</t>
  </si>
  <si>
    <t>Vedrová</t>
  </si>
  <si>
    <t>Ela</t>
  </si>
  <si>
    <t>Szczyrbová</t>
  </si>
  <si>
    <t>Jůlie</t>
  </si>
  <si>
    <t>Něměčková</t>
  </si>
  <si>
    <t>Hájková</t>
  </si>
  <si>
    <t>Ludmila</t>
  </si>
  <si>
    <t>Vratišovská</t>
  </si>
  <si>
    <t>Zlatka</t>
  </si>
  <si>
    <t>Roderová</t>
  </si>
  <si>
    <t>Hnilicová</t>
  </si>
  <si>
    <t>Jasmína</t>
  </si>
  <si>
    <t>Novotná</t>
  </si>
  <si>
    <t>Malinovská</t>
  </si>
  <si>
    <t>Nicoleta</t>
  </si>
  <si>
    <t>Hrbáčová</t>
  </si>
  <si>
    <t>Kvasničková</t>
  </si>
  <si>
    <t>Aneta</t>
  </si>
  <si>
    <t>Farabauerová</t>
  </si>
  <si>
    <t>Míša</t>
  </si>
  <si>
    <t>Peigerová</t>
  </si>
  <si>
    <t>Kovaříková</t>
  </si>
  <si>
    <t>Skřičková</t>
  </si>
  <si>
    <t>Bitout</t>
  </si>
  <si>
    <t>Liza</t>
  </si>
  <si>
    <t>Kocandová</t>
  </si>
  <si>
    <t>Anna Marie</t>
  </si>
  <si>
    <t>Troll</t>
  </si>
  <si>
    <t>Anike</t>
  </si>
  <si>
    <t>Štulíková</t>
  </si>
  <si>
    <t>Fialová</t>
  </si>
  <si>
    <t>Valentýna</t>
  </si>
  <si>
    <t>Pelíšková</t>
  </si>
  <si>
    <t>Hykrdová</t>
  </si>
  <si>
    <t>Bauerová</t>
  </si>
  <si>
    <t>Vánoční šmoulení</t>
  </si>
  <si>
    <t>BRNO 17.12.2011</t>
  </si>
  <si>
    <t>kategorie 1. - 2002 a 2003</t>
  </si>
  <si>
    <t>kategorie 3 - 2004</t>
  </si>
  <si>
    <t>kategorie 4 - 2005</t>
  </si>
  <si>
    <t xml:space="preserve">kategorie 5 -  2006 </t>
  </si>
  <si>
    <t>Žejdlová</t>
  </si>
  <si>
    <t>Piňosová</t>
  </si>
  <si>
    <t>Velká Ohrada</t>
  </si>
  <si>
    <t>Klimešová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</si>
</sst>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9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2" fillId="0" borderId="3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32" xfId="0" applyFont="1" applyFill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49" fontId="8" fillId="0" borderId="35" xfId="0" applyNumberFormat="1" applyFont="1" applyBorder="1" applyAlignment="1">
      <alignment horizontal="center"/>
    </xf>
    <xf numFmtId="16" fontId="4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Relationship Id="rId4" Type="http://schemas.openxmlformats.org/officeDocument/2006/relationships/image" Target="../media/image7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76200</xdr:rowOff>
    </xdr:from>
    <xdr:to>
      <xdr:col>8</xdr:col>
      <xdr:colOff>28575</xdr:colOff>
      <xdr:row>6</xdr:row>
      <xdr:rowOff>485775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76200</xdr:rowOff>
    </xdr:from>
    <xdr:to>
      <xdr:col>8</xdr:col>
      <xdr:colOff>28575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133350</xdr:rowOff>
    </xdr:from>
    <xdr:to>
      <xdr:col>4</xdr:col>
      <xdr:colOff>476250</xdr:colOff>
      <xdr:row>5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13335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9525</xdr:rowOff>
    </xdr:from>
    <xdr:to>
      <xdr:col>12</xdr:col>
      <xdr:colOff>66675</xdr:colOff>
      <xdr:row>27</xdr:row>
      <xdr:rowOff>466725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7912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27</xdr:row>
      <xdr:rowOff>28575</xdr:rowOff>
    </xdr:from>
    <xdr:to>
      <xdr:col>8</xdr:col>
      <xdr:colOff>57150</xdr:colOff>
      <xdr:row>27</xdr:row>
      <xdr:rowOff>504825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581025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0</xdr:rowOff>
    </xdr:from>
    <xdr:to>
      <xdr:col>13</xdr:col>
      <xdr:colOff>314325</xdr:colOff>
      <xdr:row>5</xdr:row>
      <xdr:rowOff>123825</xdr:rowOff>
    </xdr:to>
    <xdr:pic>
      <xdr:nvPicPr>
        <xdr:cNvPr id="8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0"/>
          <a:ext cx="1000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1</xdr:col>
      <xdr:colOff>990600</xdr:colOff>
      <xdr:row>5</xdr:row>
      <xdr:rowOff>133350</xdr:rowOff>
    </xdr:to>
    <xdr:pic>
      <xdr:nvPicPr>
        <xdr:cNvPr id="9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3810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76200</xdr:rowOff>
    </xdr:from>
    <xdr:to>
      <xdr:col>8</xdr:col>
      <xdr:colOff>28575</xdr:colOff>
      <xdr:row>6</xdr:row>
      <xdr:rowOff>485775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76200</xdr:rowOff>
    </xdr:from>
    <xdr:to>
      <xdr:col>8</xdr:col>
      <xdr:colOff>28575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0</xdr:row>
      <xdr:rowOff>114300</xdr:rowOff>
    </xdr:from>
    <xdr:to>
      <xdr:col>4</xdr:col>
      <xdr:colOff>523875</xdr:colOff>
      <xdr:row>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143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47625</xdr:rowOff>
    </xdr:from>
    <xdr:to>
      <xdr:col>12</xdr:col>
      <xdr:colOff>66675</xdr:colOff>
      <xdr:row>15</xdr:row>
      <xdr:rowOff>457200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34099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85725</xdr:rowOff>
    </xdr:from>
    <xdr:to>
      <xdr:col>8</xdr:col>
      <xdr:colOff>85725</xdr:colOff>
      <xdr:row>15</xdr:row>
      <xdr:rowOff>504825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44805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13</xdr:col>
      <xdr:colOff>514350</xdr:colOff>
      <xdr:row>5</xdr:row>
      <xdr:rowOff>123825</xdr:rowOff>
    </xdr:to>
    <xdr:pic>
      <xdr:nvPicPr>
        <xdr:cNvPr id="8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847725</xdr:colOff>
      <xdr:row>5</xdr:row>
      <xdr:rowOff>171450</xdr:rowOff>
    </xdr:to>
    <xdr:pic>
      <xdr:nvPicPr>
        <xdr:cNvPr id="9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810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6</xdr:row>
      <xdr:rowOff>66675</xdr:rowOff>
    </xdr:from>
    <xdr:to>
      <xdr:col>11</xdr:col>
      <xdr:colOff>228600</xdr:colOff>
      <xdr:row>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573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95250</xdr:rowOff>
    </xdr:from>
    <xdr:to>
      <xdr:col>4</xdr:col>
      <xdr:colOff>552450</xdr:colOff>
      <xdr:row>4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952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23</xdr:row>
      <xdr:rowOff>66675</xdr:rowOff>
    </xdr:from>
    <xdr:to>
      <xdr:col>11</xdr:col>
      <xdr:colOff>228600</xdr:colOff>
      <xdr:row>23</xdr:row>
      <xdr:rowOff>466725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52197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76200</xdr:rowOff>
    </xdr:from>
    <xdr:to>
      <xdr:col>8</xdr:col>
      <xdr:colOff>28575</xdr:colOff>
      <xdr:row>23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2292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76200</xdr:rowOff>
    </xdr:from>
    <xdr:to>
      <xdr:col>8</xdr:col>
      <xdr:colOff>28575</xdr:colOff>
      <xdr:row>23</xdr:row>
      <xdr:rowOff>485775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2292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6</xdr:row>
      <xdr:rowOff>66675</xdr:rowOff>
    </xdr:from>
    <xdr:to>
      <xdr:col>8</xdr:col>
      <xdr:colOff>104775</xdr:colOff>
      <xdr:row>7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25730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0</xdr:rowOff>
    </xdr:from>
    <xdr:to>
      <xdr:col>13</xdr:col>
      <xdr:colOff>533400</xdr:colOff>
      <xdr:row>5</xdr:row>
      <xdr:rowOff>123825</xdr:rowOff>
    </xdr:to>
    <xdr:pic>
      <xdr:nvPicPr>
        <xdr:cNvPr id="8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0"/>
          <a:ext cx="1000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5</xdr:row>
      <xdr:rowOff>133350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Q29" sqref="Q29"/>
    </sheetView>
  </sheetViews>
  <sheetFormatPr defaultColWidth="9.00390625" defaultRowHeight="12.75"/>
  <cols>
    <col min="1" max="1" width="4.875" style="5" customWidth="1"/>
    <col min="2" max="2" width="13.875" style="34" customWidth="1"/>
    <col min="3" max="3" width="9.875" style="5" customWidth="1"/>
    <col min="4" max="4" width="3.375" style="3" customWidth="1"/>
    <col min="5" max="5" width="16.375" style="5" customWidth="1"/>
    <col min="6" max="6" width="5.75390625" style="4" customWidth="1"/>
    <col min="7" max="7" width="5.75390625" style="5" customWidth="1"/>
    <col min="8" max="8" width="3.375" style="20" customWidth="1"/>
    <col min="9" max="9" width="7.125" style="4" customWidth="1"/>
    <col min="10" max="10" width="5.75390625" style="4" customWidth="1"/>
    <col min="11" max="11" width="5.75390625" style="5" customWidth="1"/>
    <col min="12" max="12" width="3.375" style="20" customWidth="1"/>
    <col min="13" max="13" width="7.125" style="5" customWidth="1"/>
    <col min="14" max="14" width="8.00390625" style="5" customWidth="1"/>
    <col min="15" max="15" width="0.12890625" style="5" hidden="1" customWidth="1"/>
    <col min="16" max="16" width="5.625" style="5" customWidth="1"/>
    <col min="17" max="16384" width="9.125" style="5" customWidth="1"/>
  </cols>
  <sheetData>
    <row r="1" spans="1:15" ht="1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5" ht="15.75">
      <c r="A2" s="1"/>
      <c r="B2" s="32"/>
      <c r="C2" s="2"/>
      <c r="E2" s="3"/>
    </row>
    <row r="3" spans="1:15" ht="15.75" customHeight="1">
      <c r="A3" s="77" t="s">
        <v>156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15.75">
      <c r="A5" s="78" t="s">
        <v>160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5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7" s="9" customFormat="1" ht="40.5" customHeight="1">
      <c r="A7" s="33"/>
      <c r="B7" s="79"/>
      <c r="C7" s="80"/>
      <c r="D7" s="15"/>
      <c r="E7" s="16"/>
      <c r="F7" s="81"/>
      <c r="G7" s="82"/>
      <c r="H7" s="82"/>
      <c r="I7" s="83"/>
      <c r="J7" s="81"/>
      <c r="K7" s="82"/>
      <c r="L7" s="82"/>
      <c r="M7" s="83"/>
      <c r="N7" s="13" t="s">
        <v>0</v>
      </c>
      <c r="Q7" s="10"/>
    </row>
    <row r="8" spans="1:17" ht="19.5" customHeight="1" thickBot="1">
      <c r="A8" s="18"/>
      <c r="B8" s="38"/>
      <c r="C8" s="39"/>
      <c r="D8" s="6"/>
      <c r="E8" s="17"/>
      <c r="F8" s="11" t="s">
        <v>9</v>
      </c>
      <c r="G8" s="8" t="s">
        <v>10</v>
      </c>
      <c r="H8" s="19"/>
      <c r="I8" s="12" t="s">
        <v>0</v>
      </c>
      <c r="J8" s="11" t="s">
        <v>9</v>
      </c>
      <c r="K8" s="8" t="s">
        <v>10</v>
      </c>
      <c r="L8" s="19"/>
      <c r="M8" s="12" t="s">
        <v>0</v>
      </c>
      <c r="N8" s="14"/>
      <c r="Q8" s="3"/>
    </row>
    <row r="9" spans="1:14" s="7" customFormat="1" ht="15.75" customHeight="1">
      <c r="A9" s="35" t="s">
        <v>1</v>
      </c>
      <c r="B9" s="42" t="s">
        <v>100</v>
      </c>
      <c r="C9" s="43" t="s">
        <v>99</v>
      </c>
      <c r="D9" s="48" t="s">
        <v>25</v>
      </c>
      <c r="E9" s="26" t="s">
        <v>92</v>
      </c>
      <c r="F9" s="29">
        <v>5</v>
      </c>
      <c r="G9" s="30">
        <v>8.2</v>
      </c>
      <c r="H9" s="31"/>
      <c r="I9" s="22">
        <f aca="true" t="shared" si="0" ref="I9:I24">F9+G9-H9</f>
        <v>13.2</v>
      </c>
      <c r="J9" s="29">
        <v>5</v>
      </c>
      <c r="K9" s="30">
        <v>8.6</v>
      </c>
      <c r="L9" s="31"/>
      <c r="M9" s="22">
        <f aca="true" t="shared" si="1" ref="M9:M24">J9+K9-L9</f>
        <v>13.6</v>
      </c>
      <c r="N9" s="24">
        <f aca="true" t="shared" si="2" ref="N9:N24">I9+M9</f>
        <v>26.799999999999997</v>
      </c>
    </row>
    <row r="10" spans="1:14" s="7" customFormat="1" ht="15.75" customHeight="1">
      <c r="A10" s="36" t="s">
        <v>2</v>
      </c>
      <c r="B10" s="49" t="s">
        <v>33</v>
      </c>
      <c r="C10" s="50" t="s">
        <v>34</v>
      </c>
      <c r="D10" s="48" t="s">
        <v>25</v>
      </c>
      <c r="E10" s="52" t="s">
        <v>14</v>
      </c>
      <c r="F10" s="27">
        <v>5</v>
      </c>
      <c r="G10" s="28">
        <v>8.25</v>
      </c>
      <c r="H10" s="21"/>
      <c r="I10" s="23">
        <f t="shared" si="0"/>
        <v>13.25</v>
      </c>
      <c r="J10" s="27">
        <v>5</v>
      </c>
      <c r="K10" s="28">
        <v>8.2</v>
      </c>
      <c r="L10" s="21"/>
      <c r="M10" s="23">
        <f t="shared" si="1"/>
        <v>13.2</v>
      </c>
      <c r="N10" s="25">
        <f t="shared" si="2"/>
        <v>26.45</v>
      </c>
    </row>
    <row r="11" spans="1:14" s="7" customFormat="1" ht="15.75" customHeight="1">
      <c r="A11" s="37" t="s">
        <v>3</v>
      </c>
      <c r="B11" s="42" t="s">
        <v>26</v>
      </c>
      <c r="C11" s="43" t="s">
        <v>27</v>
      </c>
      <c r="D11" s="48" t="s">
        <v>25</v>
      </c>
      <c r="E11" s="26" t="s">
        <v>14</v>
      </c>
      <c r="F11" s="27">
        <v>5</v>
      </c>
      <c r="G11" s="28">
        <v>8.9</v>
      </c>
      <c r="H11" s="21"/>
      <c r="I11" s="23">
        <f t="shared" si="0"/>
        <v>13.9</v>
      </c>
      <c r="J11" s="27">
        <v>5</v>
      </c>
      <c r="K11" s="28">
        <v>7.5</v>
      </c>
      <c r="L11" s="21"/>
      <c r="M11" s="23">
        <f t="shared" si="1"/>
        <v>12.5</v>
      </c>
      <c r="N11" s="25">
        <f t="shared" si="2"/>
        <v>26.4</v>
      </c>
    </row>
    <row r="12" spans="1:14" s="7" customFormat="1" ht="15.75" customHeight="1">
      <c r="A12" s="36" t="s">
        <v>4</v>
      </c>
      <c r="B12" s="42" t="s">
        <v>103</v>
      </c>
      <c r="C12" s="43" t="s">
        <v>31</v>
      </c>
      <c r="D12" s="48" t="s">
        <v>25</v>
      </c>
      <c r="E12" s="26" t="s">
        <v>163</v>
      </c>
      <c r="F12" s="27">
        <v>5</v>
      </c>
      <c r="G12" s="28">
        <v>7.5</v>
      </c>
      <c r="H12" s="21"/>
      <c r="I12" s="23">
        <f t="shared" si="0"/>
        <v>12.5</v>
      </c>
      <c r="J12" s="27">
        <v>5</v>
      </c>
      <c r="K12" s="28">
        <v>8.45</v>
      </c>
      <c r="L12" s="21"/>
      <c r="M12" s="23">
        <f t="shared" si="1"/>
        <v>13.45</v>
      </c>
      <c r="N12" s="25">
        <f t="shared" si="2"/>
        <v>25.95</v>
      </c>
    </row>
    <row r="13" spans="1:14" s="7" customFormat="1" ht="15.75" customHeight="1">
      <c r="A13" s="37" t="s">
        <v>5</v>
      </c>
      <c r="B13" s="42" t="s">
        <v>85</v>
      </c>
      <c r="C13" s="43" t="s">
        <v>64</v>
      </c>
      <c r="D13" s="48" t="s">
        <v>25</v>
      </c>
      <c r="E13" s="52" t="s">
        <v>60</v>
      </c>
      <c r="F13" s="27">
        <v>5</v>
      </c>
      <c r="G13" s="28">
        <v>8.4</v>
      </c>
      <c r="H13" s="21"/>
      <c r="I13" s="23">
        <f t="shared" si="0"/>
        <v>13.4</v>
      </c>
      <c r="J13" s="27">
        <v>5</v>
      </c>
      <c r="K13" s="28">
        <v>7.2</v>
      </c>
      <c r="L13" s="21"/>
      <c r="M13" s="23">
        <f t="shared" si="1"/>
        <v>12.2</v>
      </c>
      <c r="N13" s="25">
        <f t="shared" si="2"/>
        <v>25.6</v>
      </c>
    </row>
    <row r="14" spans="1:14" s="7" customFormat="1" ht="15.75" customHeight="1">
      <c r="A14" s="36" t="s">
        <v>6</v>
      </c>
      <c r="B14" s="42" t="s">
        <v>88</v>
      </c>
      <c r="C14" s="43" t="s">
        <v>36</v>
      </c>
      <c r="D14" s="48" t="s">
        <v>25</v>
      </c>
      <c r="E14" s="26" t="s">
        <v>14</v>
      </c>
      <c r="F14" s="27">
        <v>5</v>
      </c>
      <c r="G14" s="28">
        <v>7.75</v>
      </c>
      <c r="H14" s="21"/>
      <c r="I14" s="23">
        <f t="shared" si="0"/>
        <v>12.75</v>
      </c>
      <c r="J14" s="27">
        <v>5</v>
      </c>
      <c r="K14" s="28">
        <v>7.2</v>
      </c>
      <c r="L14" s="21"/>
      <c r="M14" s="23">
        <f t="shared" si="1"/>
        <v>12.2</v>
      </c>
      <c r="N14" s="25">
        <f t="shared" si="2"/>
        <v>24.95</v>
      </c>
    </row>
    <row r="15" spans="1:14" s="7" customFormat="1" ht="15.75" customHeight="1">
      <c r="A15" s="37" t="s">
        <v>7</v>
      </c>
      <c r="B15" s="42" t="s">
        <v>28</v>
      </c>
      <c r="C15" s="43" t="s">
        <v>29</v>
      </c>
      <c r="D15" s="48" t="s">
        <v>25</v>
      </c>
      <c r="E15" s="26" t="s">
        <v>14</v>
      </c>
      <c r="F15" s="27">
        <v>5</v>
      </c>
      <c r="G15" s="28">
        <v>7.5</v>
      </c>
      <c r="H15" s="21"/>
      <c r="I15" s="23">
        <f t="shared" si="0"/>
        <v>12.5</v>
      </c>
      <c r="J15" s="27">
        <v>5</v>
      </c>
      <c r="K15" s="28">
        <v>7.4</v>
      </c>
      <c r="L15" s="21"/>
      <c r="M15" s="23">
        <f t="shared" si="1"/>
        <v>12.4</v>
      </c>
      <c r="N15" s="25">
        <f t="shared" si="2"/>
        <v>24.9</v>
      </c>
    </row>
    <row r="16" spans="1:14" s="7" customFormat="1" ht="15.75" customHeight="1">
      <c r="A16" s="36" t="s">
        <v>8</v>
      </c>
      <c r="B16" s="42" t="s">
        <v>35</v>
      </c>
      <c r="C16" s="43" t="s">
        <v>34</v>
      </c>
      <c r="D16" s="48" t="s">
        <v>25</v>
      </c>
      <c r="E16" s="26" t="s">
        <v>14</v>
      </c>
      <c r="F16" s="27">
        <v>5</v>
      </c>
      <c r="G16" s="28">
        <v>6.9</v>
      </c>
      <c r="H16" s="21"/>
      <c r="I16" s="23">
        <f t="shared" si="0"/>
        <v>11.9</v>
      </c>
      <c r="J16" s="27">
        <v>5</v>
      </c>
      <c r="K16" s="28">
        <v>7.7</v>
      </c>
      <c r="L16" s="21"/>
      <c r="M16" s="23">
        <f t="shared" si="1"/>
        <v>12.7</v>
      </c>
      <c r="N16" s="25">
        <f t="shared" si="2"/>
        <v>24.6</v>
      </c>
    </row>
    <row r="17" spans="1:14" s="7" customFormat="1" ht="15.75" customHeight="1">
      <c r="A17" s="37" t="s">
        <v>49</v>
      </c>
      <c r="B17" s="42" t="s">
        <v>69</v>
      </c>
      <c r="C17" s="43" t="s">
        <v>63</v>
      </c>
      <c r="D17" s="48" t="s">
        <v>25</v>
      </c>
      <c r="E17" s="26" t="s">
        <v>14</v>
      </c>
      <c r="F17" s="27">
        <v>5</v>
      </c>
      <c r="G17" s="28">
        <v>7.5</v>
      </c>
      <c r="H17" s="21"/>
      <c r="I17" s="23">
        <f t="shared" si="0"/>
        <v>12.5</v>
      </c>
      <c r="J17" s="27">
        <v>5</v>
      </c>
      <c r="K17" s="28">
        <v>6.9</v>
      </c>
      <c r="L17" s="21"/>
      <c r="M17" s="23">
        <f t="shared" si="1"/>
        <v>11.9</v>
      </c>
      <c r="N17" s="25">
        <f t="shared" si="2"/>
        <v>24.4</v>
      </c>
    </row>
    <row r="18" spans="1:14" s="7" customFormat="1" ht="15.75" customHeight="1">
      <c r="A18" s="37" t="s">
        <v>50</v>
      </c>
      <c r="B18" s="46" t="s">
        <v>23</v>
      </c>
      <c r="C18" s="44" t="s">
        <v>24</v>
      </c>
      <c r="D18" s="48" t="s">
        <v>25</v>
      </c>
      <c r="E18" s="26" t="s">
        <v>14</v>
      </c>
      <c r="F18" s="27">
        <v>4</v>
      </c>
      <c r="G18" s="28">
        <v>8.1</v>
      </c>
      <c r="H18" s="21"/>
      <c r="I18" s="23">
        <f t="shared" si="0"/>
        <v>12.1</v>
      </c>
      <c r="J18" s="27">
        <v>5</v>
      </c>
      <c r="K18" s="28">
        <v>7.15</v>
      </c>
      <c r="L18" s="21"/>
      <c r="M18" s="23">
        <f t="shared" si="1"/>
        <v>12.15</v>
      </c>
      <c r="N18" s="25">
        <f t="shared" si="2"/>
        <v>24.25</v>
      </c>
    </row>
    <row r="19" spans="1:14" s="7" customFormat="1" ht="15.75" customHeight="1">
      <c r="A19" s="37" t="s">
        <v>51</v>
      </c>
      <c r="B19" s="42" t="s">
        <v>84</v>
      </c>
      <c r="C19" s="43" t="s">
        <v>46</v>
      </c>
      <c r="D19" s="48" t="s">
        <v>25</v>
      </c>
      <c r="E19" s="26" t="s">
        <v>60</v>
      </c>
      <c r="F19" s="27">
        <v>5</v>
      </c>
      <c r="G19" s="28">
        <v>7.8</v>
      </c>
      <c r="H19" s="21"/>
      <c r="I19" s="23">
        <f t="shared" si="0"/>
        <v>12.8</v>
      </c>
      <c r="J19" s="27">
        <v>5</v>
      </c>
      <c r="K19" s="28">
        <v>6.3</v>
      </c>
      <c r="L19" s="21"/>
      <c r="M19" s="23">
        <f t="shared" si="1"/>
        <v>11.3</v>
      </c>
      <c r="N19" s="25">
        <f t="shared" si="2"/>
        <v>24.1</v>
      </c>
    </row>
    <row r="20" spans="1:14" s="7" customFormat="1" ht="15.75" customHeight="1">
      <c r="A20" s="37" t="s">
        <v>52</v>
      </c>
      <c r="B20" s="42" t="s">
        <v>90</v>
      </c>
      <c r="C20" s="43" t="s">
        <v>91</v>
      </c>
      <c r="D20" s="48" t="s">
        <v>25</v>
      </c>
      <c r="E20" s="26" t="s">
        <v>92</v>
      </c>
      <c r="F20" s="27">
        <v>5</v>
      </c>
      <c r="G20" s="28">
        <v>7</v>
      </c>
      <c r="H20" s="21"/>
      <c r="I20" s="23">
        <f t="shared" si="0"/>
        <v>12</v>
      </c>
      <c r="J20" s="27">
        <v>5</v>
      </c>
      <c r="K20" s="28">
        <v>6.65</v>
      </c>
      <c r="L20" s="21"/>
      <c r="M20" s="23">
        <f t="shared" si="1"/>
        <v>11.65</v>
      </c>
      <c r="N20" s="25">
        <f t="shared" si="2"/>
        <v>23.65</v>
      </c>
    </row>
    <row r="21" spans="1:14" s="7" customFormat="1" ht="15.75" customHeight="1">
      <c r="A21" s="37" t="s">
        <v>53</v>
      </c>
      <c r="B21" s="42" t="s">
        <v>154</v>
      </c>
      <c r="C21" s="43" t="s">
        <v>109</v>
      </c>
      <c r="D21" s="48" t="s">
        <v>25</v>
      </c>
      <c r="E21" s="26" t="s">
        <v>14</v>
      </c>
      <c r="F21" s="27">
        <v>5</v>
      </c>
      <c r="G21" s="28">
        <v>6.9</v>
      </c>
      <c r="H21" s="21"/>
      <c r="I21" s="23">
        <f t="shared" si="0"/>
        <v>11.9</v>
      </c>
      <c r="J21" s="27">
        <v>5</v>
      </c>
      <c r="K21" s="28">
        <v>6.3</v>
      </c>
      <c r="L21" s="21"/>
      <c r="M21" s="23">
        <f t="shared" si="1"/>
        <v>11.3</v>
      </c>
      <c r="N21" s="25">
        <f t="shared" si="2"/>
        <v>23.200000000000003</v>
      </c>
    </row>
    <row r="22" spans="1:14" ht="15.75" customHeight="1">
      <c r="A22" s="54" t="s">
        <v>54</v>
      </c>
      <c r="B22" s="42" t="s">
        <v>110</v>
      </c>
      <c r="C22" s="43" t="s">
        <v>44</v>
      </c>
      <c r="D22" s="48" t="s">
        <v>25</v>
      </c>
      <c r="E22" s="26" t="s">
        <v>14</v>
      </c>
      <c r="F22" s="27">
        <v>5</v>
      </c>
      <c r="G22" s="28">
        <v>7</v>
      </c>
      <c r="H22" s="21"/>
      <c r="I22" s="23">
        <f t="shared" si="0"/>
        <v>12</v>
      </c>
      <c r="J22" s="27">
        <v>5</v>
      </c>
      <c r="K22" s="28">
        <v>6.05</v>
      </c>
      <c r="L22" s="21"/>
      <c r="M22" s="23">
        <f t="shared" si="1"/>
        <v>11.05</v>
      </c>
      <c r="N22" s="25">
        <f t="shared" si="2"/>
        <v>23.05</v>
      </c>
    </row>
    <row r="23" spans="1:14" ht="15.75" customHeight="1">
      <c r="A23" s="36" t="s">
        <v>55</v>
      </c>
      <c r="B23" s="42" t="s">
        <v>108</v>
      </c>
      <c r="C23" s="43" t="s">
        <v>36</v>
      </c>
      <c r="D23" s="48" t="s">
        <v>25</v>
      </c>
      <c r="E23" s="26" t="s">
        <v>14</v>
      </c>
      <c r="F23" s="27">
        <v>5</v>
      </c>
      <c r="G23" s="28">
        <v>6.5</v>
      </c>
      <c r="H23" s="21"/>
      <c r="I23" s="23">
        <f t="shared" si="0"/>
        <v>11.5</v>
      </c>
      <c r="J23" s="27">
        <v>4</v>
      </c>
      <c r="K23" s="28">
        <v>6.5</v>
      </c>
      <c r="L23" s="21"/>
      <c r="M23" s="23">
        <f t="shared" si="1"/>
        <v>10.5</v>
      </c>
      <c r="N23" s="25">
        <f t="shared" si="2"/>
        <v>22</v>
      </c>
    </row>
    <row r="24" spans="1:14" ht="15.75" customHeight="1">
      <c r="A24" s="37" t="s">
        <v>56</v>
      </c>
      <c r="B24" s="42" t="s">
        <v>106</v>
      </c>
      <c r="C24" s="43" t="s">
        <v>107</v>
      </c>
      <c r="D24" s="48" t="s">
        <v>25</v>
      </c>
      <c r="E24" s="26" t="s">
        <v>14</v>
      </c>
      <c r="F24" s="27">
        <v>5</v>
      </c>
      <c r="G24" s="28">
        <v>5.6</v>
      </c>
      <c r="H24" s="21"/>
      <c r="I24" s="23">
        <f t="shared" si="0"/>
        <v>10.6</v>
      </c>
      <c r="J24" s="27">
        <v>5</v>
      </c>
      <c r="K24" s="28">
        <v>6.2</v>
      </c>
      <c r="L24" s="21"/>
      <c r="M24" s="23">
        <f t="shared" si="1"/>
        <v>11.2</v>
      </c>
      <c r="N24" s="25">
        <f t="shared" si="2"/>
        <v>21.799999999999997</v>
      </c>
    </row>
    <row r="25" spans="1:14" s="7" customFormat="1" ht="16.5" customHeight="1">
      <c r="A25" s="5"/>
      <c r="B25" s="34"/>
      <c r="C25" s="5"/>
      <c r="D25" s="3"/>
      <c r="E25" s="5"/>
      <c r="F25" s="4"/>
      <c r="G25" s="5"/>
      <c r="H25" s="20"/>
      <c r="I25" s="4"/>
      <c r="J25" s="4"/>
      <c r="K25" s="5"/>
      <c r="L25" s="20"/>
      <c r="M25" s="5"/>
      <c r="N25" s="5"/>
    </row>
    <row r="26" spans="1:14" s="7" customFormat="1" ht="16.5" customHeight="1">
      <c r="A26" s="78" t="s">
        <v>157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s="7" customFormat="1" ht="16.5" customHeight="1" thickBot="1">
      <c r="A27" s="5"/>
      <c r="B27" s="34"/>
      <c r="C27" s="5"/>
      <c r="D27" s="3"/>
      <c r="E27" s="5"/>
      <c r="F27" s="4"/>
      <c r="G27" s="5"/>
      <c r="H27" s="20"/>
      <c r="I27" s="4"/>
      <c r="J27" s="4"/>
      <c r="K27" s="5"/>
      <c r="L27" s="20"/>
      <c r="M27" s="5"/>
      <c r="N27" s="5"/>
    </row>
    <row r="28" spans="1:14" s="7" customFormat="1" ht="44.25" customHeight="1">
      <c r="A28" s="33"/>
      <c r="B28" s="79"/>
      <c r="C28" s="80"/>
      <c r="D28" s="15"/>
      <c r="E28" s="16"/>
      <c r="F28" s="81"/>
      <c r="G28" s="82"/>
      <c r="H28" s="82"/>
      <c r="I28" s="83"/>
      <c r="J28" s="81"/>
      <c r="K28" s="82"/>
      <c r="L28" s="82"/>
      <c r="M28" s="83"/>
      <c r="N28" s="84" t="s">
        <v>0</v>
      </c>
    </row>
    <row r="29" spans="1:14" ht="18.75" thickBot="1">
      <c r="A29" s="18"/>
      <c r="B29" s="38"/>
      <c r="C29" s="39"/>
      <c r="D29" s="6"/>
      <c r="E29" s="17"/>
      <c r="F29" s="11" t="s">
        <v>9</v>
      </c>
      <c r="G29" s="8" t="s">
        <v>10</v>
      </c>
      <c r="H29" s="19"/>
      <c r="I29" s="12" t="s">
        <v>0</v>
      </c>
      <c r="J29" s="11" t="s">
        <v>9</v>
      </c>
      <c r="K29" s="8" t="s">
        <v>10</v>
      </c>
      <c r="L29" s="19"/>
      <c r="M29" s="12" t="s">
        <v>0</v>
      </c>
      <c r="N29" s="85"/>
    </row>
    <row r="30" spans="1:14" ht="15.75">
      <c r="A30" s="35" t="s">
        <v>1</v>
      </c>
      <c r="B30" s="42" t="s">
        <v>86</v>
      </c>
      <c r="C30" s="43" t="s">
        <v>64</v>
      </c>
      <c r="D30" s="48" t="s">
        <v>113</v>
      </c>
      <c r="E30" s="26" t="s">
        <v>14</v>
      </c>
      <c r="F30" s="29">
        <v>4.2</v>
      </c>
      <c r="G30" s="30">
        <v>8.2</v>
      </c>
      <c r="H30" s="31"/>
      <c r="I30" s="22">
        <f aca="true" t="shared" si="3" ref="I30:I35">F30+G30-H30</f>
        <v>12.399999999999999</v>
      </c>
      <c r="J30" s="29">
        <v>7</v>
      </c>
      <c r="K30" s="30">
        <v>7.15</v>
      </c>
      <c r="L30" s="31"/>
      <c r="M30" s="22">
        <f aca="true" t="shared" si="4" ref="M30:M35">J30+K30-L30</f>
        <v>14.15</v>
      </c>
      <c r="N30" s="24">
        <f aca="true" t="shared" si="5" ref="N30:N35">I30+M30</f>
        <v>26.549999999999997</v>
      </c>
    </row>
    <row r="31" spans="1:14" ht="15.75">
      <c r="A31" s="36" t="s">
        <v>2</v>
      </c>
      <c r="B31" s="42" t="s">
        <v>130</v>
      </c>
      <c r="C31" s="43" t="s">
        <v>131</v>
      </c>
      <c r="D31" s="48" t="s">
        <v>70</v>
      </c>
      <c r="E31" s="26" t="s">
        <v>59</v>
      </c>
      <c r="F31" s="27">
        <v>3.9</v>
      </c>
      <c r="G31" s="28">
        <v>7.85</v>
      </c>
      <c r="H31" s="21"/>
      <c r="I31" s="23">
        <f t="shared" si="3"/>
        <v>11.75</v>
      </c>
      <c r="J31" s="27">
        <v>6.4</v>
      </c>
      <c r="K31" s="28">
        <v>8.25</v>
      </c>
      <c r="L31" s="21"/>
      <c r="M31" s="23">
        <f t="shared" si="4"/>
        <v>14.65</v>
      </c>
      <c r="N31" s="25">
        <f t="shared" si="5"/>
        <v>26.4</v>
      </c>
    </row>
    <row r="32" spans="1:14" ht="15.75">
      <c r="A32" s="37" t="s">
        <v>3</v>
      </c>
      <c r="B32" s="42" t="s">
        <v>135</v>
      </c>
      <c r="C32" s="43" t="s">
        <v>36</v>
      </c>
      <c r="D32" s="48" t="s">
        <v>113</v>
      </c>
      <c r="E32" s="26" t="s">
        <v>98</v>
      </c>
      <c r="F32" s="27">
        <v>3.9</v>
      </c>
      <c r="G32" s="28">
        <v>7.7</v>
      </c>
      <c r="H32" s="21"/>
      <c r="I32" s="23">
        <f t="shared" si="3"/>
        <v>11.6</v>
      </c>
      <c r="J32" s="27">
        <v>6.2</v>
      </c>
      <c r="K32" s="28">
        <v>7.8</v>
      </c>
      <c r="L32" s="21"/>
      <c r="M32" s="23">
        <f t="shared" si="4"/>
        <v>14</v>
      </c>
      <c r="N32" s="25">
        <f t="shared" si="5"/>
        <v>25.6</v>
      </c>
    </row>
    <row r="33" spans="1:14" ht="15.75">
      <c r="A33" s="36" t="s">
        <v>4</v>
      </c>
      <c r="B33" s="42" t="s">
        <v>74</v>
      </c>
      <c r="C33" s="43" t="s">
        <v>115</v>
      </c>
      <c r="D33" s="48" t="s">
        <v>70</v>
      </c>
      <c r="E33" s="26" t="s">
        <v>59</v>
      </c>
      <c r="F33" s="27">
        <v>2.8</v>
      </c>
      <c r="G33" s="28">
        <v>7.65</v>
      </c>
      <c r="H33" s="21"/>
      <c r="I33" s="23">
        <f t="shared" si="3"/>
        <v>10.45</v>
      </c>
      <c r="J33" s="27">
        <v>6.4</v>
      </c>
      <c r="K33" s="28">
        <v>7.6</v>
      </c>
      <c r="L33" s="21"/>
      <c r="M33" s="23">
        <f t="shared" si="4"/>
        <v>14</v>
      </c>
      <c r="N33" s="25">
        <f t="shared" si="5"/>
        <v>24.45</v>
      </c>
    </row>
    <row r="34" spans="1:14" ht="15.75">
      <c r="A34" s="37" t="s">
        <v>5</v>
      </c>
      <c r="B34" s="42" t="s">
        <v>138</v>
      </c>
      <c r="C34" s="43" t="s">
        <v>139</v>
      </c>
      <c r="D34" s="53" t="s">
        <v>113</v>
      </c>
      <c r="E34" s="26" t="s">
        <v>163</v>
      </c>
      <c r="F34" s="27">
        <v>3.8</v>
      </c>
      <c r="G34" s="28">
        <v>6.25</v>
      </c>
      <c r="H34" s="21"/>
      <c r="I34" s="23">
        <f t="shared" si="3"/>
        <v>10.05</v>
      </c>
      <c r="J34" s="27">
        <v>5</v>
      </c>
      <c r="K34" s="28">
        <v>7.2</v>
      </c>
      <c r="L34" s="21"/>
      <c r="M34" s="23">
        <f t="shared" si="4"/>
        <v>12.2</v>
      </c>
      <c r="N34" s="25">
        <f t="shared" si="5"/>
        <v>22.25</v>
      </c>
    </row>
    <row r="35" spans="1:14" ht="15.75">
      <c r="A35" s="36" t="s">
        <v>6</v>
      </c>
      <c r="B35" s="46" t="s">
        <v>125</v>
      </c>
      <c r="C35" s="44" t="s">
        <v>126</v>
      </c>
      <c r="D35" s="48" t="s">
        <v>113</v>
      </c>
      <c r="E35" s="26" t="s">
        <v>98</v>
      </c>
      <c r="F35" s="27">
        <v>2.7</v>
      </c>
      <c r="G35" s="28">
        <v>7.2</v>
      </c>
      <c r="H35" s="21"/>
      <c r="I35" s="23">
        <f t="shared" si="3"/>
        <v>9.9</v>
      </c>
      <c r="J35" s="27">
        <v>6.2</v>
      </c>
      <c r="K35" s="28">
        <v>5.5</v>
      </c>
      <c r="L35" s="21"/>
      <c r="M35" s="23">
        <f t="shared" si="4"/>
        <v>11.7</v>
      </c>
      <c r="N35" s="25">
        <f t="shared" si="5"/>
        <v>21.6</v>
      </c>
    </row>
    <row r="36" spans="1:2" ht="15.75">
      <c r="A36" s="34"/>
      <c r="B36" s="5"/>
    </row>
    <row r="37" spans="1:2" ht="15.75">
      <c r="A37" s="34"/>
      <c r="B37" s="5"/>
    </row>
  </sheetData>
  <sheetProtection/>
  <mergeCells count="12">
    <mergeCell ref="A26:N26"/>
    <mergeCell ref="B28:C28"/>
    <mergeCell ref="F28:I28"/>
    <mergeCell ref="J28:M28"/>
    <mergeCell ref="N28:N29"/>
    <mergeCell ref="A1:O1"/>
    <mergeCell ref="A3:O3"/>
    <mergeCell ref="A5:N5"/>
    <mergeCell ref="A6:O6"/>
    <mergeCell ref="B7:C7"/>
    <mergeCell ref="F7:I7"/>
    <mergeCell ref="J7:M7"/>
  </mergeCells>
  <printOptions/>
  <pageMargins left="0.17" right="0.21" top="0.54" bottom="0.26" header="0.33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5">
      <selection activeCell="A30" sqref="A30"/>
    </sheetView>
  </sheetViews>
  <sheetFormatPr defaultColWidth="9.00390625" defaultRowHeight="12.75"/>
  <cols>
    <col min="1" max="1" width="4.875" style="5" customWidth="1"/>
    <col min="2" max="2" width="13.875" style="34" customWidth="1"/>
    <col min="3" max="3" width="9.875" style="5" customWidth="1"/>
    <col min="4" max="4" width="3.375" style="3" customWidth="1"/>
    <col min="5" max="5" width="16.375" style="71" customWidth="1"/>
    <col min="6" max="6" width="5.75390625" style="4" customWidth="1"/>
    <col min="7" max="7" width="5.75390625" style="5" customWidth="1"/>
    <col min="8" max="8" width="3.375" style="20" customWidth="1"/>
    <col min="9" max="9" width="7.125" style="4" customWidth="1"/>
    <col min="10" max="10" width="5.75390625" style="4" customWidth="1"/>
    <col min="11" max="11" width="5.75390625" style="5" customWidth="1"/>
    <col min="12" max="12" width="3.375" style="20" customWidth="1"/>
    <col min="13" max="13" width="7.125" style="5" customWidth="1"/>
    <col min="14" max="14" width="8.00390625" style="5" customWidth="1"/>
    <col min="15" max="15" width="0.12890625" style="5" hidden="1" customWidth="1"/>
    <col min="16" max="16" width="5.625" style="5" customWidth="1"/>
    <col min="17" max="16384" width="9.125" style="5" customWidth="1"/>
  </cols>
  <sheetData>
    <row r="1" spans="1:15" ht="1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5" ht="15.75">
      <c r="A2" s="1"/>
      <c r="B2" s="32"/>
      <c r="C2" s="2"/>
      <c r="E2" s="63"/>
    </row>
    <row r="3" spans="1:15" ht="15.75" customHeight="1">
      <c r="A3" s="77" t="s">
        <v>156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5.75" customHeight="1">
      <c r="A4" s="45"/>
      <c r="B4" s="45"/>
      <c r="C4" s="45"/>
      <c r="D4" s="45"/>
      <c r="E4" s="64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15.75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5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7" s="9" customFormat="1" ht="40.5" customHeight="1">
      <c r="A7" s="33"/>
      <c r="B7" s="79"/>
      <c r="C7" s="80"/>
      <c r="D7" s="15"/>
      <c r="E7" s="65"/>
      <c r="F7" s="81"/>
      <c r="G7" s="82"/>
      <c r="H7" s="82"/>
      <c r="I7" s="83"/>
      <c r="J7" s="81"/>
      <c r="K7" s="82"/>
      <c r="L7" s="82"/>
      <c r="M7" s="83"/>
      <c r="N7" s="13" t="s">
        <v>0</v>
      </c>
      <c r="Q7" s="10"/>
    </row>
    <row r="8" spans="1:17" ht="19.5" customHeight="1" thickBot="1">
      <c r="A8" s="18"/>
      <c r="B8" s="74"/>
      <c r="C8" s="17"/>
      <c r="D8" s="6"/>
      <c r="E8" s="66"/>
      <c r="F8" s="11" t="s">
        <v>9</v>
      </c>
      <c r="G8" s="8" t="s">
        <v>10</v>
      </c>
      <c r="H8" s="19"/>
      <c r="I8" s="12" t="s">
        <v>0</v>
      </c>
      <c r="J8" s="11" t="s">
        <v>9</v>
      </c>
      <c r="K8" s="8" t="s">
        <v>10</v>
      </c>
      <c r="L8" s="19"/>
      <c r="M8" s="12" t="s">
        <v>0</v>
      </c>
      <c r="N8" s="14"/>
      <c r="Q8" s="3"/>
    </row>
    <row r="9" spans="1:14" s="7" customFormat="1" ht="16.5" customHeight="1">
      <c r="A9" s="37" t="s">
        <v>1</v>
      </c>
      <c r="B9" s="49" t="s">
        <v>16</v>
      </c>
      <c r="C9" s="50" t="s">
        <v>17</v>
      </c>
      <c r="D9" s="51" t="s">
        <v>19</v>
      </c>
      <c r="E9" s="69" t="s">
        <v>18</v>
      </c>
      <c r="F9" s="72">
        <v>5</v>
      </c>
      <c r="G9" s="73">
        <v>8.95</v>
      </c>
      <c r="H9" s="21"/>
      <c r="I9" s="23">
        <f>F9+G9-H9</f>
        <v>13.95</v>
      </c>
      <c r="J9" s="72">
        <v>5</v>
      </c>
      <c r="K9" s="73">
        <v>9.1</v>
      </c>
      <c r="L9" s="21"/>
      <c r="M9" s="23">
        <f>J9+K9-L9</f>
        <v>14.1</v>
      </c>
      <c r="N9" s="25">
        <f>I9+M9</f>
        <v>28.049999999999997</v>
      </c>
    </row>
    <row r="10" spans="1:14" s="7" customFormat="1" ht="16.5" customHeight="1">
      <c r="A10" s="36" t="s">
        <v>2</v>
      </c>
      <c r="B10" s="42" t="s">
        <v>22</v>
      </c>
      <c r="C10" s="43" t="s">
        <v>12</v>
      </c>
      <c r="D10" s="48" t="s">
        <v>19</v>
      </c>
      <c r="E10" s="68" t="s">
        <v>14</v>
      </c>
      <c r="F10" s="27">
        <v>5</v>
      </c>
      <c r="G10" s="28">
        <v>8.55</v>
      </c>
      <c r="H10" s="21"/>
      <c r="I10" s="23">
        <f>F10+G10-H10</f>
        <v>13.55</v>
      </c>
      <c r="J10" s="27">
        <v>5</v>
      </c>
      <c r="K10" s="28">
        <v>7.9</v>
      </c>
      <c r="L10" s="21"/>
      <c r="M10" s="23">
        <f>J10+K10-L10</f>
        <v>12.9</v>
      </c>
      <c r="N10" s="25">
        <f>I10+M10</f>
        <v>26.450000000000003</v>
      </c>
    </row>
    <row r="11" spans="1:14" s="7" customFormat="1" ht="16.5" customHeight="1">
      <c r="A11" s="37" t="s">
        <v>3</v>
      </c>
      <c r="B11" s="42" t="s">
        <v>20</v>
      </c>
      <c r="C11" s="43" t="s">
        <v>21</v>
      </c>
      <c r="D11" s="48" t="s">
        <v>19</v>
      </c>
      <c r="E11" s="68" t="s">
        <v>14</v>
      </c>
      <c r="F11" s="27">
        <v>5</v>
      </c>
      <c r="G11" s="28">
        <v>8.1</v>
      </c>
      <c r="H11" s="21"/>
      <c r="I11" s="23">
        <f>F11+G11-H11</f>
        <v>13.1</v>
      </c>
      <c r="J11" s="27">
        <v>5</v>
      </c>
      <c r="K11" s="28">
        <v>7.4</v>
      </c>
      <c r="L11" s="21"/>
      <c r="M11" s="23">
        <f>J11+K11-L11</f>
        <v>12.4</v>
      </c>
      <c r="N11" s="25">
        <f>I11+M11</f>
        <v>25.5</v>
      </c>
    </row>
    <row r="12" spans="1:14" s="7" customFormat="1" ht="16.5" customHeight="1">
      <c r="A12" s="36" t="s">
        <v>3</v>
      </c>
      <c r="B12" s="42" t="s">
        <v>43</v>
      </c>
      <c r="C12" s="43" t="s">
        <v>12</v>
      </c>
      <c r="D12" s="48" t="s">
        <v>19</v>
      </c>
      <c r="E12" s="68" t="s">
        <v>14</v>
      </c>
      <c r="F12" s="27">
        <v>5</v>
      </c>
      <c r="G12" s="28">
        <v>7.8</v>
      </c>
      <c r="H12" s="21"/>
      <c r="I12" s="23">
        <f>F12+G12-H12</f>
        <v>12.8</v>
      </c>
      <c r="J12" s="27">
        <v>5</v>
      </c>
      <c r="K12" s="28">
        <v>7.7</v>
      </c>
      <c r="L12" s="21"/>
      <c r="M12" s="23">
        <f>J12+K12-L12</f>
        <v>12.7</v>
      </c>
      <c r="N12" s="25">
        <f>I12+M12</f>
        <v>25.5</v>
      </c>
    </row>
    <row r="14" spans="1:14" ht="15.75" customHeight="1">
      <c r="A14" s="78" t="s">
        <v>82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ht="16.5" thickBot="1"/>
    <row r="16" spans="1:17" s="9" customFormat="1" ht="40.5" customHeight="1">
      <c r="A16" s="33"/>
      <c r="B16" s="79"/>
      <c r="C16" s="80"/>
      <c r="D16" s="15"/>
      <c r="E16" s="65"/>
      <c r="F16" s="81"/>
      <c r="G16" s="82"/>
      <c r="H16" s="82"/>
      <c r="I16" s="83"/>
      <c r="J16" s="81"/>
      <c r="K16" s="82"/>
      <c r="L16" s="82"/>
      <c r="M16" s="83"/>
      <c r="N16" s="13" t="s">
        <v>0</v>
      </c>
      <c r="Q16" s="10"/>
    </row>
    <row r="17" spans="1:17" ht="19.5" customHeight="1" thickBot="1">
      <c r="A17" s="18"/>
      <c r="B17" s="38"/>
      <c r="C17" s="39"/>
      <c r="D17" s="6"/>
      <c r="E17" s="66"/>
      <c r="F17" s="11" t="s">
        <v>9</v>
      </c>
      <c r="G17" s="8" t="s">
        <v>10</v>
      </c>
      <c r="H17" s="19"/>
      <c r="I17" s="12" t="s">
        <v>0</v>
      </c>
      <c r="J17" s="11" t="s">
        <v>9</v>
      </c>
      <c r="K17" s="8" t="s">
        <v>10</v>
      </c>
      <c r="L17" s="19"/>
      <c r="M17" s="12" t="s">
        <v>0</v>
      </c>
      <c r="N17" s="14"/>
      <c r="Q17" s="3"/>
    </row>
    <row r="18" spans="1:14" s="7" customFormat="1" ht="16.5" customHeight="1">
      <c r="A18" s="35" t="s">
        <v>1</v>
      </c>
      <c r="B18" s="40" t="s">
        <v>69</v>
      </c>
      <c r="C18" s="41" t="s">
        <v>11</v>
      </c>
      <c r="D18" s="47" t="s">
        <v>70</v>
      </c>
      <c r="E18" s="68" t="s">
        <v>14</v>
      </c>
      <c r="F18" s="29">
        <v>6</v>
      </c>
      <c r="G18" s="30">
        <v>8.3</v>
      </c>
      <c r="H18" s="31"/>
      <c r="I18" s="22">
        <f aca="true" t="shared" si="0" ref="I18:I35">F18+G18-H18</f>
        <v>14.3</v>
      </c>
      <c r="J18" s="29">
        <v>4</v>
      </c>
      <c r="K18" s="30">
        <v>8.3</v>
      </c>
      <c r="L18" s="31"/>
      <c r="M18" s="22">
        <f aca="true" t="shared" si="1" ref="M18:M35">J18+K18-L18</f>
        <v>12.3</v>
      </c>
      <c r="N18" s="24">
        <f aca="true" t="shared" si="2" ref="N18:N35">I18+M18</f>
        <v>26.6</v>
      </c>
    </row>
    <row r="19" spans="1:14" s="7" customFormat="1" ht="16.5" customHeight="1">
      <c r="A19" s="36" t="s">
        <v>2</v>
      </c>
      <c r="B19" s="42" t="s">
        <v>61</v>
      </c>
      <c r="C19" s="43" t="s">
        <v>13</v>
      </c>
      <c r="D19" s="48" t="s">
        <v>70</v>
      </c>
      <c r="E19" s="68" t="s">
        <v>14</v>
      </c>
      <c r="F19" s="27">
        <v>6</v>
      </c>
      <c r="G19" s="28">
        <v>8</v>
      </c>
      <c r="H19" s="21"/>
      <c r="I19" s="23">
        <f t="shared" si="0"/>
        <v>14</v>
      </c>
      <c r="J19" s="27">
        <v>4</v>
      </c>
      <c r="K19" s="28">
        <v>8.5</v>
      </c>
      <c r="L19" s="21"/>
      <c r="M19" s="23">
        <f t="shared" si="1"/>
        <v>12.5</v>
      </c>
      <c r="N19" s="25">
        <f t="shared" si="2"/>
        <v>26.5</v>
      </c>
    </row>
    <row r="20" spans="1:14" s="7" customFormat="1" ht="16.5" customHeight="1">
      <c r="A20" s="37" t="s">
        <v>3</v>
      </c>
      <c r="B20" s="42" t="s">
        <v>141</v>
      </c>
      <c r="C20" s="43" t="s">
        <v>15</v>
      </c>
      <c r="D20" s="48" t="s">
        <v>70</v>
      </c>
      <c r="E20" s="68" t="s">
        <v>163</v>
      </c>
      <c r="F20" s="27">
        <v>6.8</v>
      </c>
      <c r="G20" s="28">
        <v>7.65</v>
      </c>
      <c r="H20" s="21"/>
      <c r="I20" s="23">
        <f t="shared" si="0"/>
        <v>14.45</v>
      </c>
      <c r="J20" s="27">
        <v>4</v>
      </c>
      <c r="K20" s="28">
        <v>8</v>
      </c>
      <c r="L20" s="21"/>
      <c r="M20" s="23">
        <f t="shared" si="1"/>
        <v>12</v>
      </c>
      <c r="N20" s="25">
        <f t="shared" si="2"/>
        <v>26.45</v>
      </c>
    </row>
    <row r="21" spans="1:14" s="7" customFormat="1" ht="16.5" customHeight="1">
      <c r="A21" s="36" t="s">
        <v>4</v>
      </c>
      <c r="B21" s="42" t="s">
        <v>68</v>
      </c>
      <c r="C21" s="43" t="s">
        <v>65</v>
      </c>
      <c r="D21" s="48" t="s">
        <v>62</v>
      </c>
      <c r="E21" s="68" t="s">
        <v>14</v>
      </c>
      <c r="F21" s="27">
        <v>6</v>
      </c>
      <c r="G21" s="28">
        <v>7.65</v>
      </c>
      <c r="H21" s="21"/>
      <c r="I21" s="23">
        <f t="shared" si="0"/>
        <v>13.65</v>
      </c>
      <c r="J21" s="27">
        <v>4</v>
      </c>
      <c r="K21" s="28">
        <v>8.65</v>
      </c>
      <c r="L21" s="21"/>
      <c r="M21" s="23">
        <f t="shared" si="1"/>
        <v>12.65</v>
      </c>
      <c r="N21" s="25">
        <f t="shared" si="2"/>
        <v>26.3</v>
      </c>
    </row>
    <row r="22" spans="1:14" ht="15.75">
      <c r="A22" s="37" t="s">
        <v>5</v>
      </c>
      <c r="B22" s="42" t="s">
        <v>116</v>
      </c>
      <c r="C22" s="43" t="s">
        <v>44</v>
      </c>
      <c r="D22" s="48" t="s">
        <v>70</v>
      </c>
      <c r="E22" s="68" t="s">
        <v>14</v>
      </c>
      <c r="F22" s="27">
        <v>7.8</v>
      </c>
      <c r="G22" s="28">
        <v>7.65</v>
      </c>
      <c r="H22" s="21"/>
      <c r="I22" s="23">
        <f t="shared" si="0"/>
        <v>15.45</v>
      </c>
      <c r="J22" s="27">
        <v>4</v>
      </c>
      <c r="K22" s="28">
        <v>6.75</v>
      </c>
      <c r="L22" s="21"/>
      <c r="M22" s="23">
        <f t="shared" si="1"/>
        <v>10.75</v>
      </c>
      <c r="N22" s="25">
        <f t="shared" si="2"/>
        <v>26.2</v>
      </c>
    </row>
    <row r="23" spans="1:14" ht="15.75">
      <c r="A23" s="36" t="s">
        <v>6</v>
      </c>
      <c r="B23" s="42" t="s">
        <v>66</v>
      </c>
      <c r="C23" s="43" t="s">
        <v>63</v>
      </c>
      <c r="D23" s="48" t="s">
        <v>62</v>
      </c>
      <c r="E23" s="68" t="s">
        <v>14</v>
      </c>
      <c r="F23" s="27">
        <v>6</v>
      </c>
      <c r="G23" s="28">
        <v>8.1</v>
      </c>
      <c r="H23" s="21"/>
      <c r="I23" s="23">
        <f t="shared" si="0"/>
        <v>14.1</v>
      </c>
      <c r="J23" s="27">
        <v>4</v>
      </c>
      <c r="K23" s="28">
        <v>8.05</v>
      </c>
      <c r="L23" s="21"/>
      <c r="M23" s="23">
        <f t="shared" si="1"/>
        <v>12.05</v>
      </c>
      <c r="N23" s="25">
        <f t="shared" si="2"/>
        <v>26.15</v>
      </c>
    </row>
    <row r="24" spans="1:14" ht="15.75">
      <c r="A24" s="37" t="s">
        <v>7</v>
      </c>
      <c r="B24" s="42" t="s">
        <v>118</v>
      </c>
      <c r="C24" s="43" t="s">
        <v>99</v>
      </c>
      <c r="D24" s="48" t="s">
        <v>62</v>
      </c>
      <c r="E24" s="68" t="s">
        <v>119</v>
      </c>
      <c r="F24" s="27">
        <v>6</v>
      </c>
      <c r="G24" s="28">
        <v>8</v>
      </c>
      <c r="H24" s="21"/>
      <c r="I24" s="23">
        <f t="shared" si="0"/>
        <v>14</v>
      </c>
      <c r="J24" s="27">
        <v>4</v>
      </c>
      <c r="K24" s="28">
        <v>8.05</v>
      </c>
      <c r="L24" s="21"/>
      <c r="M24" s="23">
        <f t="shared" si="1"/>
        <v>12.05</v>
      </c>
      <c r="N24" s="25">
        <f t="shared" si="2"/>
        <v>26.05</v>
      </c>
    </row>
    <row r="25" spans="1:14" ht="15.75">
      <c r="A25" s="36" t="s">
        <v>8</v>
      </c>
      <c r="B25" s="42" t="s">
        <v>140</v>
      </c>
      <c r="C25" s="43" t="s">
        <v>63</v>
      </c>
      <c r="D25" s="48" t="s">
        <v>70</v>
      </c>
      <c r="E25" s="68" t="s">
        <v>59</v>
      </c>
      <c r="F25" s="27">
        <v>6</v>
      </c>
      <c r="G25" s="28">
        <v>7.55</v>
      </c>
      <c r="H25" s="21"/>
      <c r="I25" s="23">
        <f t="shared" si="0"/>
        <v>13.55</v>
      </c>
      <c r="J25" s="27">
        <v>4</v>
      </c>
      <c r="K25" s="28">
        <v>8.25</v>
      </c>
      <c r="L25" s="21"/>
      <c r="M25" s="23">
        <f t="shared" si="1"/>
        <v>12.25</v>
      </c>
      <c r="N25" s="25">
        <f t="shared" si="2"/>
        <v>25.8</v>
      </c>
    </row>
    <row r="26" spans="1:14" ht="15.75">
      <c r="A26" s="37" t="s">
        <v>49</v>
      </c>
      <c r="B26" s="42" t="s">
        <v>127</v>
      </c>
      <c r="C26" s="43" t="s">
        <v>128</v>
      </c>
      <c r="D26" s="48" t="s">
        <v>62</v>
      </c>
      <c r="E26" s="68" t="s">
        <v>114</v>
      </c>
      <c r="F26" s="27">
        <v>6</v>
      </c>
      <c r="G26" s="28">
        <v>7.9</v>
      </c>
      <c r="H26" s="21"/>
      <c r="I26" s="23">
        <f t="shared" si="0"/>
        <v>13.9</v>
      </c>
      <c r="J26" s="27">
        <v>4</v>
      </c>
      <c r="K26" s="28">
        <v>7.85</v>
      </c>
      <c r="L26" s="21"/>
      <c r="M26" s="23">
        <f t="shared" si="1"/>
        <v>11.85</v>
      </c>
      <c r="N26" s="25">
        <f t="shared" si="2"/>
        <v>25.75</v>
      </c>
    </row>
    <row r="27" spans="1:14" ht="15.75">
      <c r="A27" s="36" t="s">
        <v>50</v>
      </c>
      <c r="B27" s="42" t="s">
        <v>124</v>
      </c>
      <c r="C27" s="43" t="s">
        <v>46</v>
      </c>
      <c r="D27" s="48" t="s">
        <v>70</v>
      </c>
      <c r="E27" s="68" t="s">
        <v>14</v>
      </c>
      <c r="F27" s="27">
        <v>6</v>
      </c>
      <c r="G27" s="28">
        <v>7.4</v>
      </c>
      <c r="H27" s="21"/>
      <c r="I27" s="23">
        <f t="shared" si="0"/>
        <v>13.4</v>
      </c>
      <c r="J27" s="27">
        <v>4</v>
      </c>
      <c r="K27" s="28">
        <v>8.05</v>
      </c>
      <c r="L27" s="21"/>
      <c r="M27" s="23">
        <f t="shared" si="1"/>
        <v>12.05</v>
      </c>
      <c r="N27" s="25">
        <f t="shared" si="2"/>
        <v>25.450000000000003</v>
      </c>
    </row>
    <row r="28" spans="1:14" ht="15.75">
      <c r="A28" s="37" t="s">
        <v>51</v>
      </c>
      <c r="B28" s="42" t="s">
        <v>142</v>
      </c>
      <c r="C28" s="43" t="s">
        <v>105</v>
      </c>
      <c r="D28" s="48" t="s">
        <v>113</v>
      </c>
      <c r="E28" s="68" t="s">
        <v>14</v>
      </c>
      <c r="F28" s="27">
        <v>6</v>
      </c>
      <c r="G28" s="28">
        <v>7.95</v>
      </c>
      <c r="H28" s="21"/>
      <c r="I28" s="23">
        <f t="shared" si="0"/>
        <v>13.95</v>
      </c>
      <c r="J28" s="27">
        <v>4</v>
      </c>
      <c r="K28" s="28">
        <v>7.2</v>
      </c>
      <c r="L28" s="21"/>
      <c r="M28" s="23">
        <f t="shared" si="1"/>
        <v>11.2</v>
      </c>
      <c r="N28" s="25">
        <f t="shared" si="2"/>
        <v>25.15</v>
      </c>
    </row>
    <row r="29" spans="1:14" ht="15.75">
      <c r="A29" s="36" t="s">
        <v>52</v>
      </c>
      <c r="B29" s="42" t="s">
        <v>112</v>
      </c>
      <c r="C29" s="43" t="s">
        <v>15</v>
      </c>
      <c r="D29" s="48" t="s">
        <v>113</v>
      </c>
      <c r="E29" s="68" t="s">
        <v>14</v>
      </c>
      <c r="F29" s="27">
        <v>6</v>
      </c>
      <c r="G29" s="28">
        <v>8.25</v>
      </c>
      <c r="H29" s="21"/>
      <c r="I29" s="23">
        <f t="shared" si="0"/>
        <v>14.25</v>
      </c>
      <c r="J29" s="27">
        <v>4</v>
      </c>
      <c r="K29" s="28">
        <v>6.7</v>
      </c>
      <c r="L29" s="21"/>
      <c r="M29" s="23">
        <f t="shared" si="1"/>
        <v>10.7</v>
      </c>
      <c r="N29" s="25">
        <f t="shared" si="2"/>
        <v>24.95</v>
      </c>
    </row>
    <row r="30" spans="1:14" ht="15.75">
      <c r="A30" s="36" t="s">
        <v>53</v>
      </c>
      <c r="B30" s="42" t="s">
        <v>71</v>
      </c>
      <c r="C30" s="43" t="s">
        <v>64</v>
      </c>
      <c r="D30" s="48" t="s">
        <v>70</v>
      </c>
      <c r="E30" s="68" t="s">
        <v>59</v>
      </c>
      <c r="F30" s="27">
        <v>6</v>
      </c>
      <c r="G30" s="28">
        <v>7.25</v>
      </c>
      <c r="H30" s="21"/>
      <c r="I30" s="23">
        <f t="shared" si="0"/>
        <v>13.25</v>
      </c>
      <c r="J30" s="27">
        <v>4</v>
      </c>
      <c r="K30" s="28">
        <v>7.6</v>
      </c>
      <c r="L30" s="21"/>
      <c r="M30" s="23">
        <f t="shared" si="1"/>
        <v>11.6</v>
      </c>
      <c r="N30" s="25">
        <f t="shared" si="2"/>
        <v>24.85</v>
      </c>
    </row>
    <row r="31" spans="1:14" ht="15.75">
      <c r="A31" s="36" t="s">
        <v>54</v>
      </c>
      <c r="B31" s="42" t="s">
        <v>120</v>
      </c>
      <c r="C31" s="43" t="s">
        <v>121</v>
      </c>
      <c r="D31" s="48" t="s">
        <v>70</v>
      </c>
      <c r="E31" s="68" t="s">
        <v>14</v>
      </c>
      <c r="F31" s="27">
        <v>6</v>
      </c>
      <c r="G31" s="28">
        <v>7.85</v>
      </c>
      <c r="H31" s="21"/>
      <c r="I31" s="23">
        <f t="shared" si="0"/>
        <v>13.85</v>
      </c>
      <c r="J31" s="27">
        <v>4</v>
      </c>
      <c r="K31" s="28">
        <v>6.9</v>
      </c>
      <c r="L31" s="21"/>
      <c r="M31" s="23">
        <f t="shared" si="1"/>
        <v>10.9</v>
      </c>
      <c r="N31" s="25">
        <f t="shared" si="2"/>
        <v>24.75</v>
      </c>
    </row>
    <row r="32" spans="1:14" ht="15.75">
      <c r="A32" s="36" t="s">
        <v>55</v>
      </c>
      <c r="B32" s="42" t="s">
        <v>149</v>
      </c>
      <c r="C32" s="43" t="s">
        <v>30</v>
      </c>
      <c r="D32" s="48" t="s">
        <v>113</v>
      </c>
      <c r="E32" s="68" t="s">
        <v>59</v>
      </c>
      <c r="F32" s="27">
        <v>6.8</v>
      </c>
      <c r="G32" s="28">
        <v>7.5</v>
      </c>
      <c r="H32" s="21"/>
      <c r="I32" s="23">
        <f t="shared" si="0"/>
        <v>14.3</v>
      </c>
      <c r="J32" s="27">
        <v>4</v>
      </c>
      <c r="K32" s="28">
        <v>6.3</v>
      </c>
      <c r="L32" s="21"/>
      <c r="M32" s="23">
        <f t="shared" si="1"/>
        <v>10.3</v>
      </c>
      <c r="N32" s="25">
        <f t="shared" si="2"/>
        <v>24.6</v>
      </c>
    </row>
    <row r="33" spans="1:14" ht="15.75">
      <c r="A33" s="36" t="s">
        <v>56</v>
      </c>
      <c r="B33" s="42" t="s">
        <v>145</v>
      </c>
      <c r="C33" s="43" t="s">
        <v>146</v>
      </c>
      <c r="D33" s="48" t="s">
        <v>70</v>
      </c>
      <c r="E33" s="68" t="s">
        <v>59</v>
      </c>
      <c r="F33" s="27">
        <v>6</v>
      </c>
      <c r="G33" s="28">
        <v>6.95</v>
      </c>
      <c r="H33" s="21"/>
      <c r="I33" s="23">
        <f t="shared" si="0"/>
        <v>12.95</v>
      </c>
      <c r="J33" s="27">
        <v>4</v>
      </c>
      <c r="K33" s="28">
        <v>7.45</v>
      </c>
      <c r="L33" s="21"/>
      <c r="M33" s="23">
        <f t="shared" si="1"/>
        <v>11.45</v>
      </c>
      <c r="N33" s="25">
        <f t="shared" si="2"/>
        <v>24.4</v>
      </c>
    </row>
    <row r="34" spans="1:14" ht="15.75">
      <c r="A34" s="36" t="s">
        <v>57</v>
      </c>
      <c r="B34" s="42" t="s">
        <v>132</v>
      </c>
      <c r="C34" s="43" t="s">
        <v>15</v>
      </c>
      <c r="D34" s="48" t="s">
        <v>70</v>
      </c>
      <c r="E34" s="68" t="s">
        <v>14</v>
      </c>
      <c r="F34" s="27">
        <v>6</v>
      </c>
      <c r="G34" s="28">
        <v>7.65</v>
      </c>
      <c r="H34" s="21"/>
      <c r="I34" s="23">
        <f t="shared" si="0"/>
        <v>13.65</v>
      </c>
      <c r="J34" s="27">
        <v>4</v>
      </c>
      <c r="K34" s="28">
        <v>6.1</v>
      </c>
      <c r="L34" s="21"/>
      <c r="M34" s="23">
        <f t="shared" si="1"/>
        <v>10.1</v>
      </c>
      <c r="N34" s="25">
        <f t="shared" si="2"/>
        <v>23.75</v>
      </c>
    </row>
    <row r="35" spans="1:14" ht="15.75">
      <c r="A35" s="36" t="s">
        <v>57</v>
      </c>
      <c r="B35" s="42" t="s">
        <v>142</v>
      </c>
      <c r="C35" s="43" t="s">
        <v>11</v>
      </c>
      <c r="D35" s="48" t="s">
        <v>113</v>
      </c>
      <c r="E35" s="68" t="s">
        <v>14</v>
      </c>
      <c r="F35" s="27">
        <v>6</v>
      </c>
      <c r="G35" s="28">
        <v>8.2</v>
      </c>
      <c r="H35" s="21"/>
      <c r="I35" s="23">
        <f t="shared" si="0"/>
        <v>14.2</v>
      </c>
      <c r="J35" s="27">
        <v>4</v>
      </c>
      <c r="K35" s="28">
        <v>5.55</v>
      </c>
      <c r="L35" s="21"/>
      <c r="M35" s="23">
        <f t="shared" si="1"/>
        <v>9.55</v>
      </c>
      <c r="N35" s="25">
        <f t="shared" si="2"/>
        <v>23.75</v>
      </c>
    </row>
  </sheetData>
  <sheetProtection/>
  <mergeCells count="11">
    <mergeCell ref="A14:N14"/>
    <mergeCell ref="B16:C16"/>
    <mergeCell ref="F16:I16"/>
    <mergeCell ref="J16:M16"/>
    <mergeCell ref="A1:O1"/>
    <mergeCell ref="A3:O3"/>
    <mergeCell ref="A5:N5"/>
    <mergeCell ref="A6:O6"/>
    <mergeCell ref="B7:C7"/>
    <mergeCell ref="F7:I7"/>
    <mergeCell ref="J7:M7"/>
  </mergeCells>
  <printOptions/>
  <pageMargins left="0.17" right="0.21" top="0.54" bottom="0.26" header="0.33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6">
      <selection activeCell="G10" sqref="G10"/>
    </sheetView>
  </sheetViews>
  <sheetFormatPr defaultColWidth="9.00390625" defaultRowHeight="12.75"/>
  <cols>
    <col min="1" max="1" width="4.875" style="5" customWidth="1"/>
    <col min="2" max="2" width="13.875" style="34" customWidth="1"/>
    <col min="3" max="3" width="9.875" style="5" customWidth="1"/>
    <col min="4" max="4" width="3.375" style="3" customWidth="1"/>
    <col min="5" max="5" width="16.375" style="71" customWidth="1"/>
    <col min="6" max="6" width="5.75390625" style="4" customWidth="1"/>
    <col min="7" max="7" width="5.75390625" style="5" customWidth="1"/>
    <col min="8" max="8" width="3.375" style="20" customWidth="1"/>
    <col min="9" max="9" width="7.125" style="4" customWidth="1"/>
    <col min="10" max="10" width="5.75390625" style="4" customWidth="1"/>
    <col min="11" max="11" width="5.75390625" style="5" customWidth="1"/>
    <col min="12" max="12" width="3.375" style="20" customWidth="1"/>
    <col min="13" max="13" width="7.125" style="5" customWidth="1"/>
    <col min="14" max="14" width="8.00390625" style="5" customWidth="1"/>
    <col min="15" max="15" width="0.12890625" style="5" hidden="1" customWidth="1"/>
    <col min="16" max="16" width="5.625" style="5" customWidth="1"/>
    <col min="17" max="16384" width="9.125" style="5" customWidth="1"/>
  </cols>
  <sheetData>
    <row r="1" spans="1:15" ht="1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5" ht="15.75">
      <c r="A2" s="1"/>
      <c r="B2" s="32"/>
      <c r="C2" s="2"/>
      <c r="E2" s="63"/>
    </row>
    <row r="3" spans="1:15" ht="15.75" customHeight="1">
      <c r="A3" s="77" t="s">
        <v>156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5.75" customHeight="1">
      <c r="A4" s="45"/>
      <c r="B4" s="45"/>
      <c r="C4" s="45"/>
      <c r="D4" s="45"/>
      <c r="E4" s="64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15.75">
      <c r="A5" s="78" t="s">
        <v>158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5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7" s="9" customFormat="1" ht="45.75" customHeight="1">
      <c r="A7" s="33"/>
      <c r="B7" s="79"/>
      <c r="C7" s="80"/>
      <c r="D7" s="15"/>
      <c r="E7" s="65"/>
      <c r="F7" s="81"/>
      <c r="G7" s="82"/>
      <c r="H7" s="82"/>
      <c r="I7" s="83"/>
      <c r="J7" s="81"/>
      <c r="K7" s="82"/>
      <c r="L7" s="82"/>
      <c r="M7" s="83"/>
      <c r="N7" s="13" t="s">
        <v>0</v>
      </c>
      <c r="Q7" s="10"/>
    </row>
    <row r="8" spans="1:17" ht="19.5" customHeight="1" thickBot="1">
      <c r="A8" s="18"/>
      <c r="B8" s="38"/>
      <c r="C8" s="39"/>
      <c r="D8" s="6"/>
      <c r="E8" s="66"/>
      <c r="F8" s="11" t="s">
        <v>9</v>
      </c>
      <c r="G8" s="8" t="s">
        <v>10</v>
      </c>
      <c r="H8" s="19"/>
      <c r="I8" s="12" t="s">
        <v>0</v>
      </c>
      <c r="J8" s="11" t="s">
        <v>9</v>
      </c>
      <c r="K8" s="8" t="s">
        <v>10</v>
      </c>
      <c r="L8" s="19"/>
      <c r="M8" s="12" t="s">
        <v>0</v>
      </c>
      <c r="N8" s="14"/>
      <c r="Q8" s="3"/>
    </row>
    <row r="9" spans="1:14" s="7" customFormat="1" ht="16.5" customHeight="1">
      <c r="A9" s="35" t="s">
        <v>1</v>
      </c>
      <c r="B9" s="75" t="s">
        <v>67</v>
      </c>
      <c r="C9" s="76" t="s">
        <v>34</v>
      </c>
      <c r="D9" s="47" t="s">
        <v>62</v>
      </c>
      <c r="E9" s="67" t="s">
        <v>14</v>
      </c>
      <c r="F9" s="29">
        <v>4</v>
      </c>
      <c r="G9" s="30">
        <v>8.85</v>
      </c>
      <c r="H9" s="31"/>
      <c r="I9" s="22">
        <f aca="true" t="shared" si="0" ref="I9:I20">F9+G9-H9</f>
        <v>12.85</v>
      </c>
      <c r="J9" s="29">
        <v>4</v>
      </c>
      <c r="K9" s="30">
        <v>9.1</v>
      </c>
      <c r="L9" s="31"/>
      <c r="M9" s="22">
        <f aca="true" t="shared" si="1" ref="M9:M20">J9+K9-L9</f>
        <v>13.1</v>
      </c>
      <c r="N9" s="24">
        <f aca="true" t="shared" si="2" ref="N9:N20">I9+M9</f>
        <v>25.95</v>
      </c>
    </row>
    <row r="10" spans="1:14" s="7" customFormat="1" ht="16.5" customHeight="1">
      <c r="A10" s="36" t="s">
        <v>2</v>
      </c>
      <c r="B10" s="42" t="s">
        <v>153</v>
      </c>
      <c r="C10" s="43" t="s">
        <v>21</v>
      </c>
      <c r="D10" s="48" t="s">
        <v>62</v>
      </c>
      <c r="E10" s="68" t="s">
        <v>14</v>
      </c>
      <c r="F10" s="27">
        <v>4</v>
      </c>
      <c r="G10" s="28">
        <v>8.9</v>
      </c>
      <c r="H10" s="21"/>
      <c r="I10" s="23">
        <f t="shared" si="0"/>
        <v>12.9</v>
      </c>
      <c r="J10" s="27">
        <v>4</v>
      </c>
      <c r="K10" s="28">
        <v>7.75</v>
      </c>
      <c r="L10" s="21"/>
      <c r="M10" s="23">
        <f t="shared" si="1"/>
        <v>11.75</v>
      </c>
      <c r="N10" s="25">
        <f t="shared" si="2"/>
        <v>24.65</v>
      </c>
    </row>
    <row r="11" spans="1:14" s="7" customFormat="1" ht="16.5" customHeight="1">
      <c r="A11" s="37" t="s">
        <v>3</v>
      </c>
      <c r="B11" s="42" t="s">
        <v>72</v>
      </c>
      <c r="C11" s="43" t="s">
        <v>73</v>
      </c>
      <c r="D11" s="48" t="s">
        <v>62</v>
      </c>
      <c r="E11" s="68" t="s">
        <v>59</v>
      </c>
      <c r="F11" s="27">
        <v>4</v>
      </c>
      <c r="G11" s="28">
        <v>8.35</v>
      </c>
      <c r="H11" s="21"/>
      <c r="I11" s="23">
        <f t="shared" si="0"/>
        <v>12.35</v>
      </c>
      <c r="J11" s="27">
        <v>4</v>
      </c>
      <c r="K11" s="28">
        <v>8.1</v>
      </c>
      <c r="L11" s="21"/>
      <c r="M11" s="23">
        <f t="shared" si="1"/>
        <v>12.1</v>
      </c>
      <c r="N11" s="25">
        <f t="shared" si="2"/>
        <v>24.45</v>
      </c>
    </row>
    <row r="12" spans="1:14" s="7" customFormat="1" ht="16.5" customHeight="1">
      <c r="A12" s="36" t="s">
        <v>4</v>
      </c>
      <c r="B12" s="42" t="s">
        <v>33</v>
      </c>
      <c r="C12" s="43" t="s">
        <v>32</v>
      </c>
      <c r="D12" s="48" t="s">
        <v>62</v>
      </c>
      <c r="E12" s="68" t="s">
        <v>14</v>
      </c>
      <c r="F12" s="27">
        <v>4</v>
      </c>
      <c r="G12" s="28">
        <v>8.55</v>
      </c>
      <c r="H12" s="21"/>
      <c r="I12" s="23">
        <f t="shared" si="0"/>
        <v>12.55</v>
      </c>
      <c r="J12" s="27">
        <v>4</v>
      </c>
      <c r="K12" s="28">
        <v>7.5</v>
      </c>
      <c r="L12" s="21"/>
      <c r="M12" s="23">
        <f t="shared" si="1"/>
        <v>11.5</v>
      </c>
      <c r="N12" s="25">
        <f t="shared" si="2"/>
        <v>24.05</v>
      </c>
    </row>
    <row r="13" spans="1:14" s="7" customFormat="1" ht="16.5" customHeight="1">
      <c r="A13" s="37" t="s">
        <v>4</v>
      </c>
      <c r="B13" s="42" t="s">
        <v>152</v>
      </c>
      <c r="C13" s="43" t="s">
        <v>24</v>
      </c>
      <c r="D13" s="48" t="s">
        <v>62</v>
      </c>
      <c r="E13" s="68" t="s">
        <v>92</v>
      </c>
      <c r="F13" s="27">
        <v>4</v>
      </c>
      <c r="G13" s="28">
        <v>8.2</v>
      </c>
      <c r="H13" s="21"/>
      <c r="I13" s="23">
        <f t="shared" si="0"/>
        <v>12.2</v>
      </c>
      <c r="J13" s="27">
        <v>4</v>
      </c>
      <c r="K13" s="28">
        <v>7.85</v>
      </c>
      <c r="L13" s="21"/>
      <c r="M13" s="23">
        <f t="shared" si="1"/>
        <v>11.85</v>
      </c>
      <c r="N13" s="25">
        <f t="shared" si="2"/>
        <v>24.049999999999997</v>
      </c>
    </row>
    <row r="14" spans="1:14" s="7" customFormat="1" ht="16.5" customHeight="1">
      <c r="A14" s="36" t="s">
        <v>6</v>
      </c>
      <c r="B14" s="42" t="s">
        <v>75</v>
      </c>
      <c r="C14" s="43" t="s">
        <v>151</v>
      </c>
      <c r="D14" s="48" t="s">
        <v>62</v>
      </c>
      <c r="E14" s="68" t="s">
        <v>89</v>
      </c>
      <c r="F14" s="27">
        <v>2</v>
      </c>
      <c r="G14" s="28">
        <v>8.9</v>
      </c>
      <c r="H14" s="21"/>
      <c r="I14" s="23">
        <f t="shared" si="0"/>
        <v>10.9</v>
      </c>
      <c r="J14" s="27">
        <v>4</v>
      </c>
      <c r="K14" s="28">
        <v>9.1</v>
      </c>
      <c r="L14" s="21"/>
      <c r="M14" s="23">
        <f t="shared" si="1"/>
        <v>13.1</v>
      </c>
      <c r="N14" s="25">
        <f t="shared" si="2"/>
        <v>24</v>
      </c>
    </row>
    <row r="15" spans="1:14" s="7" customFormat="1" ht="16.5" customHeight="1">
      <c r="A15" s="37" t="s">
        <v>7</v>
      </c>
      <c r="B15" s="42" t="s">
        <v>164</v>
      </c>
      <c r="C15" s="43" t="s">
        <v>21</v>
      </c>
      <c r="D15" s="48" t="s">
        <v>62</v>
      </c>
      <c r="E15" s="68" t="s">
        <v>14</v>
      </c>
      <c r="F15" s="27">
        <v>4</v>
      </c>
      <c r="G15" s="28">
        <v>8.1</v>
      </c>
      <c r="H15" s="21"/>
      <c r="I15" s="23">
        <f t="shared" si="0"/>
        <v>12.1</v>
      </c>
      <c r="J15" s="27">
        <v>4</v>
      </c>
      <c r="K15" s="28">
        <v>7.3</v>
      </c>
      <c r="L15" s="21"/>
      <c r="M15" s="23">
        <f t="shared" si="1"/>
        <v>11.3</v>
      </c>
      <c r="N15" s="25">
        <f t="shared" si="2"/>
        <v>23.4</v>
      </c>
    </row>
    <row r="16" spans="1:14" s="7" customFormat="1" ht="16.5" customHeight="1">
      <c r="A16" s="36" t="s">
        <v>8</v>
      </c>
      <c r="B16" s="42" t="s">
        <v>76</v>
      </c>
      <c r="C16" s="43" t="s">
        <v>77</v>
      </c>
      <c r="D16" s="48" t="s">
        <v>62</v>
      </c>
      <c r="E16" s="68" t="s">
        <v>89</v>
      </c>
      <c r="F16" s="27">
        <v>4</v>
      </c>
      <c r="G16" s="28">
        <v>6.9</v>
      </c>
      <c r="H16" s="21"/>
      <c r="I16" s="23">
        <f t="shared" si="0"/>
        <v>10.9</v>
      </c>
      <c r="J16" s="27">
        <v>4</v>
      </c>
      <c r="K16" s="28">
        <v>8.3</v>
      </c>
      <c r="L16" s="21"/>
      <c r="M16" s="23">
        <f t="shared" si="1"/>
        <v>12.3</v>
      </c>
      <c r="N16" s="25">
        <f t="shared" si="2"/>
        <v>23.200000000000003</v>
      </c>
    </row>
    <row r="17" spans="1:14" s="7" customFormat="1" ht="16.5" customHeight="1">
      <c r="A17" s="37" t="s">
        <v>49</v>
      </c>
      <c r="B17" s="42" t="s">
        <v>143</v>
      </c>
      <c r="C17" s="43" t="s">
        <v>144</v>
      </c>
      <c r="D17" s="48" t="s">
        <v>62</v>
      </c>
      <c r="E17" s="68" t="s">
        <v>94</v>
      </c>
      <c r="F17" s="27">
        <v>2</v>
      </c>
      <c r="G17" s="28">
        <v>8.75</v>
      </c>
      <c r="H17" s="21"/>
      <c r="I17" s="23">
        <f t="shared" si="0"/>
        <v>10.75</v>
      </c>
      <c r="J17" s="27">
        <v>4</v>
      </c>
      <c r="K17" s="28">
        <v>8.1</v>
      </c>
      <c r="L17" s="21"/>
      <c r="M17" s="23">
        <f t="shared" si="1"/>
        <v>12.1</v>
      </c>
      <c r="N17" s="25">
        <f t="shared" si="2"/>
        <v>22.85</v>
      </c>
    </row>
    <row r="18" spans="1:14" s="7" customFormat="1" ht="16.5" customHeight="1">
      <c r="A18" s="36" t="s">
        <v>50</v>
      </c>
      <c r="B18" s="42" t="s">
        <v>147</v>
      </c>
      <c r="C18" s="43" t="s">
        <v>148</v>
      </c>
      <c r="D18" s="48" t="s">
        <v>62</v>
      </c>
      <c r="E18" s="69" t="s">
        <v>14</v>
      </c>
      <c r="F18" s="27">
        <v>4</v>
      </c>
      <c r="G18" s="28">
        <v>7.85</v>
      </c>
      <c r="H18" s="21"/>
      <c r="I18" s="23">
        <f t="shared" si="0"/>
        <v>11.85</v>
      </c>
      <c r="J18" s="27">
        <v>4</v>
      </c>
      <c r="K18" s="28">
        <v>6.5</v>
      </c>
      <c r="L18" s="21"/>
      <c r="M18" s="23">
        <f t="shared" si="1"/>
        <v>10.5</v>
      </c>
      <c r="N18" s="25">
        <f t="shared" si="2"/>
        <v>22.35</v>
      </c>
    </row>
    <row r="19" spans="1:14" s="7" customFormat="1" ht="16.5" customHeight="1">
      <c r="A19" s="37" t="s">
        <v>51</v>
      </c>
      <c r="B19" s="42" t="s">
        <v>87</v>
      </c>
      <c r="C19" s="43" t="s">
        <v>36</v>
      </c>
      <c r="D19" s="48" t="s">
        <v>62</v>
      </c>
      <c r="E19" s="68" t="s">
        <v>60</v>
      </c>
      <c r="F19" s="27">
        <v>2</v>
      </c>
      <c r="G19" s="28">
        <v>8.5</v>
      </c>
      <c r="H19" s="21"/>
      <c r="I19" s="23">
        <f t="shared" si="0"/>
        <v>10.5</v>
      </c>
      <c r="J19" s="27">
        <v>3</v>
      </c>
      <c r="K19" s="28">
        <v>7.6</v>
      </c>
      <c r="L19" s="21"/>
      <c r="M19" s="23">
        <f t="shared" si="1"/>
        <v>10.6</v>
      </c>
      <c r="N19" s="25">
        <f t="shared" si="2"/>
        <v>21.1</v>
      </c>
    </row>
    <row r="20" spans="1:14" s="7" customFormat="1" ht="16.5" customHeight="1">
      <c r="A20" s="36" t="s">
        <v>52</v>
      </c>
      <c r="B20" s="42" t="s">
        <v>150</v>
      </c>
      <c r="C20" s="43" t="s">
        <v>21</v>
      </c>
      <c r="D20" s="48" t="s">
        <v>62</v>
      </c>
      <c r="E20" s="68" t="s">
        <v>14</v>
      </c>
      <c r="F20" s="27">
        <v>2</v>
      </c>
      <c r="G20" s="28">
        <v>8.15</v>
      </c>
      <c r="H20" s="21"/>
      <c r="I20" s="23">
        <f t="shared" si="0"/>
        <v>10.15</v>
      </c>
      <c r="J20" s="27">
        <v>4</v>
      </c>
      <c r="K20" s="28">
        <v>6.8</v>
      </c>
      <c r="L20" s="21"/>
      <c r="M20" s="23">
        <f t="shared" si="1"/>
        <v>10.8</v>
      </c>
      <c r="N20" s="25">
        <f t="shared" si="2"/>
        <v>20.950000000000003</v>
      </c>
    </row>
    <row r="21" spans="1:14" ht="15.75">
      <c r="A21" s="55"/>
      <c r="B21" s="56"/>
      <c r="C21" s="57"/>
      <c r="D21" s="51"/>
      <c r="E21" s="70"/>
      <c r="F21" s="58"/>
      <c r="G21" s="59"/>
      <c r="H21" s="60"/>
      <c r="I21" s="61"/>
      <c r="J21" s="58"/>
      <c r="K21" s="59"/>
      <c r="L21" s="60"/>
      <c r="M21" s="61"/>
      <c r="N21" s="62"/>
    </row>
    <row r="22" spans="1:14" s="7" customFormat="1" ht="16.5" customHeight="1">
      <c r="A22" s="78" t="s">
        <v>159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s="7" customFormat="1" ht="16.5" customHeight="1" thickBot="1">
      <c r="A23" s="5"/>
      <c r="B23" s="34"/>
      <c r="C23" s="5"/>
      <c r="D23" s="3"/>
      <c r="E23" s="71"/>
      <c r="F23" s="4"/>
      <c r="G23" s="5"/>
      <c r="H23" s="20"/>
      <c r="I23" s="4"/>
      <c r="J23" s="4"/>
      <c r="K23" s="5"/>
      <c r="L23" s="20"/>
      <c r="M23" s="5"/>
      <c r="N23" s="5"/>
    </row>
    <row r="24" spans="1:14" s="7" customFormat="1" ht="43.5" customHeight="1">
      <c r="A24" s="33"/>
      <c r="B24" s="79"/>
      <c r="C24" s="80"/>
      <c r="D24" s="15"/>
      <c r="E24" s="65"/>
      <c r="F24" s="81"/>
      <c r="G24" s="82"/>
      <c r="H24" s="82"/>
      <c r="I24" s="83"/>
      <c r="J24" s="81"/>
      <c r="K24" s="82"/>
      <c r="L24" s="82"/>
      <c r="M24" s="83"/>
      <c r="N24" s="13" t="s">
        <v>0</v>
      </c>
    </row>
    <row r="25" spans="1:14" s="7" customFormat="1" ht="16.5" customHeight="1" thickBot="1">
      <c r="A25" s="18"/>
      <c r="B25" s="38"/>
      <c r="C25" s="39"/>
      <c r="D25" s="6"/>
      <c r="E25" s="66"/>
      <c r="F25" s="11" t="s">
        <v>9</v>
      </c>
      <c r="G25" s="8" t="s">
        <v>10</v>
      </c>
      <c r="H25" s="19"/>
      <c r="I25" s="12" t="s">
        <v>0</v>
      </c>
      <c r="J25" s="11" t="s">
        <v>9</v>
      </c>
      <c r="K25" s="8" t="s">
        <v>10</v>
      </c>
      <c r="L25" s="19"/>
      <c r="M25" s="12" t="s">
        <v>0</v>
      </c>
      <c r="N25" s="14"/>
    </row>
    <row r="26" spans="1:14" ht="15.75">
      <c r="A26" s="35" t="s">
        <v>1</v>
      </c>
      <c r="B26" s="42" t="s">
        <v>37</v>
      </c>
      <c r="C26" s="43" t="s">
        <v>36</v>
      </c>
      <c r="D26" s="48" t="s">
        <v>41</v>
      </c>
      <c r="E26" s="68" t="s">
        <v>14</v>
      </c>
      <c r="F26" s="29">
        <v>5</v>
      </c>
      <c r="G26" s="30">
        <v>9.2</v>
      </c>
      <c r="H26" s="31"/>
      <c r="I26" s="22">
        <f aca="true" t="shared" si="3" ref="I26:I46">F26+G26-H26</f>
        <v>14.2</v>
      </c>
      <c r="J26" s="29">
        <v>5</v>
      </c>
      <c r="K26" s="30">
        <v>8.6</v>
      </c>
      <c r="L26" s="31"/>
      <c r="M26" s="22">
        <f aca="true" t="shared" si="4" ref="M26:M46">J26+K26-L26</f>
        <v>13.6</v>
      </c>
      <c r="N26" s="24">
        <f aca="true" t="shared" si="5" ref="N26:N46">I26+M26</f>
        <v>27.799999999999997</v>
      </c>
    </row>
    <row r="27" spans="1:14" ht="15.75">
      <c r="A27" s="36" t="s">
        <v>2</v>
      </c>
      <c r="B27" s="49" t="s">
        <v>47</v>
      </c>
      <c r="C27" s="50" t="s">
        <v>46</v>
      </c>
      <c r="D27" s="48" t="s">
        <v>41</v>
      </c>
      <c r="E27" s="69" t="s">
        <v>89</v>
      </c>
      <c r="F27" s="27">
        <v>5</v>
      </c>
      <c r="G27" s="28">
        <v>9</v>
      </c>
      <c r="H27" s="21"/>
      <c r="I27" s="23">
        <f t="shared" si="3"/>
        <v>14</v>
      </c>
      <c r="J27" s="27">
        <v>5</v>
      </c>
      <c r="K27" s="28">
        <v>8.6</v>
      </c>
      <c r="L27" s="21"/>
      <c r="M27" s="23">
        <f t="shared" si="4"/>
        <v>13.6</v>
      </c>
      <c r="N27" s="25">
        <f t="shared" si="5"/>
        <v>27.6</v>
      </c>
    </row>
    <row r="28" spans="1:14" ht="15.75">
      <c r="A28" s="37" t="s">
        <v>3</v>
      </c>
      <c r="B28" s="42" t="s">
        <v>95</v>
      </c>
      <c r="C28" s="43" t="s">
        <v>81</v>
      </c>
      <c r="D28" s="48" t="s">
        <v>41</v>
      </c>
      <c r="E28" s="68" t="s">
        <v>14</v>
      </c>
      <c r="F28" s="27">
        <v>5</v>
      </c>
      <c r="G28" s="28">
        <v>8.55</v>
      </c>
      <c r="H28" s="21"/>
      <c r="I28" s="23">
        <f t="shared" si="3"/>
        <v>13.55</v>
      </c>
      <c r="J28" s="27">
        <v>5</v>
      </c>
      <c r="K28" s="28">
        <v>8.65</v>
      </c>
      <c r="L28" s="21"/>
      <c r="M28" s="23">
        <f t="shared" si="4"/>
        <v>13.65</v>
      </c>
      <c r="N28" s="25">
        <f t="shared" si="5"/>
        <v>27.200000000000003</v>
      </c>
    </row>
    <row r="29" spans="1:14" ht="15.75">
      <c r="A29" s="36" t="s">
        <v>4</v>
      </c>
      <c r="B29" s="42" t="s">
        <v>93</v>
      </c>
      <c r="C29" s="43" t="s">
        <v>24</v>
      </c>
      <c r="D29" s="48" t="s">
        <v>41</v>
      </c>
      <c r="E29" s="68" t="s">
        <v>14</v>
      </c>
      <c r="F29" s="27">
        <v>5</v>
      </c>
      <c r="G29" s="28">
        <v>8.8</v>
      </c>
      <c r="H29" s="21"/>
      <c r="I29" s="23">
        <f t="shared" si="3"/>
        <v>13.8</v>
      </c>
      <c r="J29" s="27">
        <v>5</v>
      </c>
      <c r="K29" s="28">
        <v>8.35</v>
      </c>
      <c r="L29" s="21"/>
      <c r="M29" s="23">
        <f t="shared" si="4"/>
        <v>13.35</v>
      </c>
      <c r="N29" s="25">
        <f t="shared" si="5"/>
        <v>27.15</v>
      </c>
    </row>
    <row r="30" spans="1:14" ht="15.75">
      <c r="A30" s="37" t="s">
        <v>5</v>
      </c>
      <c r="B30" s="42" t="s">
        <v>102</v>
      </c>
      <c r="C30" s="43" t="s">
        <v>24</v>
      </c>
      <c r="D30" s="48" t="s">
        <v>41</v>
      </c>
      <c r="E30" s="68" t="s">
        <v>14</v>
      </c>
      <c r="F30" s="27">
        <v>5</v>
      </c>
      <c r="G30" s="28">
        <v>8.8</v>
      </c>
      <c r="H30" s="21"/>
      <c r="I30" s="23">
        <f t="shared" si="3"/>
        <v>13.8</v>
      </c>
      <c r="J30" s="27">
        <v>5</v>
      </c>
      <c r="K30" s="28">
        <v>8.2</v>
      </c>
      <c r="L30" s="21"/>
      <c r="M30" s="23">
        <f t="shared" si="4"/>
        <v>13.2</v>
      </c>
      <c r="N30" s="25">
        <f t="shared" si="5"/>
        <v>27</v>
      </c>
    </row>
    <row r="31" spans="1:14" ht="15.75">
      <c r="A31" s="36" t="s">
        <v>6</v>
      </c>
      <c r="B31" s="42" t="s">
        <v>58</v>
      </c>
      <c r="C31" s="43" t="s">
        <v>29</v>
      </c>
      <c r="D31" s="48" t="s">
        <v>41</v>
      </c>
      <c r="E31" s="69" t="s">
        <v>59</v>
      </c>
      <c r="F31" s="27">
        <v>5</v>
      </c>
      <c r="G31" s="28">
        <v>8.65</v>
      </c>
      <c r="H31" s="21"/>
      <c r="I31" s="23">
        <f t="shared" si="3"/>
        <v>13.65</v>
      </c>
      <c r="J31" s="27">
        <v>5</v>
      </c>
      <c r="K31" s="28">
        <v>8.2</v>
      </c>
      <c r="L31" s="21"/>
      <c r="M31" s="23">
        <f t="shared" si="4"/>
        <v>13.2</v>
      </c>
      <c r="N31" s="25">
        <f t="shared" si="5"/>
        <v>26.85</v>
      </c>
    </row>
    <row r="32" spans="1:14" ht="15.75">
      <c r="A32" s="37" t="s">
        <v>7</v>
      </c>
      <c r="B32" s="42" t="s">
        <v>104</v>
      </c>
      <c r="C32" s="43" t="s">
        <v>105</v>
      </c>
      <c r="D32" s="48" t="s">
        <v>41</v>
      </c>
      <c r="E32" s="68" t="s">
        <v>98</v>
      </c>
      <c r="F32" s="27">
        <v>5</v>
      </c>
      <c r="G32" s="28">
        <v>8.9</v>
      </c>
      <c r="H32" s="21"/>
      <c r="I32" s="23">
        <f t="shared" si="3"/>
        <v>13.9</v>
      </c>
      <c r="J32" s="27">
        <v>5</v>
      </c>
      <c r="K32" s="28">
        <v>7.85</v>
      </c>
      <c r="L32" s="21"/>
      <c r="M32" s="23">
        <f t="shared" si="4"/>
        <v>12.85</v>
      </c>
      <c r="N32" s="25">
        <f t="shared" si="5"/>
        <v>26.75</v>
      </c>
    </row>
    <row r="33" spans="1:14" ht="15.75">
      <c r="A33" s="36" t="s">
        <v>8</v>
      </c>
      <c r="B33" s="42" t="s">
        <v>96</v>
      </c>
      <c r="C33" s="43" t="s">
        <v>97</v>
      </c>
      <c r="D33" s="48" t="s">
        <v>41</v>
      </c>
      <c r="E33" s="68" t="s">
        <v>98</v>
      </c>
      <c r="F33" s="27">
        <v>5</v>
      </c>
      <c r="G33" s="28">
        <v>8.8</v>
      </c>
      <c r="H33" s="21"/>
      <c r="I33" s="23">
        <f t="shared" si="3"/>
        <v>13.8</v>
      </c>
      <c r="J33" s="27">
        <v>5</v>
      </c>
      <c r="K33" s="28">
        <v>7.9</v>
      </c>
      <c r="L33" s="21"/>
      <c r="M33" s="23">
        <f t="shared" si="4"/>
        <v>12.9</v>
      </c>
      <c r="N33" s="25">
        <f t="shared" si="5"/>
        <v>26.700000000000003</v>
      </c>
    </row>
    <row r="34" spans="1:14" ht="15.75">
      <c r="A34" s="37" t="s">
        <v>49</v>
      </c>
      <c r="B34" s="42" t="s">
        <v>39</v>
      </c>
      <c r="C34" s="43" t="s">
        <v>40</v>
      </c>
      <c r="D34" s="48" t="s">
        <v>41</v>
      </c>
      <c r="E34" s="68" t="s">
        <v>14</v>
      </c>
      <c r="F34" s="27">
        <v>5</v>
      </c>
      <c r="G34" s="28">
        <v>8.8</v>
      </c>
      <c r="H34" s="21"/>
      <c r="I34" s="23">
        <f t="shared" si="3"/>
        <v>13.8</v>
      </c>
      <c r="J34" s="27">
        <v>5</v>
      </c>
      <c r="K34" s="28">
        <v>7.85</v>
      </c>
      <c r="L34" s="21"/>
      <c r="M34" s="23">
        <f t="shared" si="4"/>
        <v>12.85</v>
      </c>
      <c r="N34" s="25">
        <f t="shared" si="5"/>
        <v>26.65</v>
      </c>
    </row>
    <row r="35" spans="1:14" ht="15.75">
      <c r="A35" s="36" t="s">
        <v>49</v>
      </c>
      <c r="B35" s="42" t="s">
        <v>133</v>
      </c>
      <c r="C35" s="43" t="s">
        <v>134</v>
      </c>
      <c r="D35" s="48" t="s">
        <v>41</v>
      </c>
      <c r="E35" s="68" t="s">
        <v>163</v>
      </c>
      <c r="F35" s="27">
        <v>5</v>
      </c>
      <c r="G35" s="28">
        <v>8.2</v>
      </c>
      <c r="H35" s="21"/>
      <c r="I35" s="23">
        <f t="shared" si="3"/>
        <v>13.2</v>
      </c>
      <c r="J35" s="27">
        <v>5</v>
      </c>
      <c r="K35" s="28">
        <v>8.45</v>
      </c>
      <c r="L35" s="21"/>
      <c r="M35" s="23">
        <f t="shared" si="4"/>
        <v>13.45</v>
      </c>
      <c r="N35" s="25">
        <f t="shared" si="5"/>
        <v>26.65</v>
      </c>
    </row>
    <row r="36" spans="1:14" ht="15.75">
      <c r="A36" s="37" t="s">
        <v>51</v>
      </c>
      <c r="B36" s="46" t="s">
        <v>45</v>
      </c>
      <c r="C36" s="44" t="s">
        <v>46</v>
      </c>
      <c r="D36" s="48" t="s">
        <v>41</v>
      </c>
      <c r="E36" s="68" t="s">
        <v>89</v>
      </c>
      <c r="F36" s="27">
        <v>5</v>
      </c>
      <c r="G36" s="28">
        <v>8.4</v>
      </c>
      <c r="H36" s="21"/>
      <c r="I36" s="23">
        <f t="shared" si="3"/>
        <v>13.4</v>
      </c>
      <c r="J36" s="27">
        <v>5</v>
      </c>
      <c r="K36" s="28">
        <v>8</v>
      </c>
      <c r="L36" s="21"/>
      <c r="M36" s="23">
        <f t="shared" si="4"/>
        <v>13</v>
      </c>
      <c r="N36" s="25">
        <f t="shared" si="5"/>
        <v>26.4</v>
      </c>
    </row>
    <row r="37" spans="1:14" ht="15.75">
      <c r="A37" s="36" t="s">
        <v>52</v>
      </c>
      <c r="B37" s="42" t="s">
        <v>129</v>
      </c>
      <c r="C37" s="43" t="s">
        <v>24</v>
      </c>
      <c r="D37" s="48" t="s">
        <v>41</v>
      </c>
      <c r="E37" s="68" t="s">
        <v>163</v>
      </c>
      <c r="F37" s="27">
        <v>5</v>
      </c>
      <c r="G37" s="28">
        <v>7.7</v>
      </c>
      <c r="H37" s="21"/>
      <c r="I37" s="23">
        <f t="shared" si="3"/>
        <v>12.7</v>
      </c>
      <c r="J37" s="27">
        <v>5</v>
      </c>
      <c r="K37" s="28">
        <v>8.3</v>
      </c>
      <c r="L37" s="21"/>
      <c r="M37" s="23">
        <f t="shared" si="4"/>
        <v>13.3</v>
      </c>
      <c r="N37" s="25">
        <f t="shared" si="5"/>
        <v>26</v>
      </c>
    </row>
    <row r="38" spans="1:14" ht="15.75">
      <c r="A38" s="36" t="s">
        <v>53</v>
      </c>
      <c r="B38" s="42" t="s">
        <v>111</v>
      </c>
      <c r="C38" s="43" t="s">
        <v>64</v>
      </c>
      <c r="D38" s="48" t="s">
        <v>41</v>
      </c>
      <c r="E38" s="69" t="s">
        <v>163</v>
      </c>
      <c r="F38" s="27">
        <v>5</v>
      </c>
      <c r="G38" s="28">
        <v>8</v>
      </c>
      <c r="H38" s="21"/>
      <c r="I38" s="23">
        <f t="shared" si="3"/>
        <v>13</v>
      </c>
      <c r="J38" s="27">
        <v>5</v>
      </c>
      <c r="K38" s="28">
        <v>7.65</v>
      </c>
      <c r="L38" s="21"/>
      <c r="M38" s="23">
        <f t="shared" si="4"/>
        <v>12.65</v>
      </c>
      <c r="N38" s="25">
        <f t="shared" si="5"/>
        <v>25.65</v>
      </c>
    </row>
    <row r="39" spans="1:14" ht="15.75">
      <c r="A39" s="36" t="s">
        <v>54</v>
      </c>
      <c r="B39" s="42" t="s">
        <v>122</v>
      </c>
      <c r="C39" s="43" t="s">
        <v>123</v>
      </c>
      <c r="D39" s="48" t="s">
        <v>41</v>
      </c>
      <c r="E39" s="68" t="s">
        <v>114</v>
      </c>
      <c r="F39" s="27">
        <v>5</v>
      </c>
      <c r="G39" s="28">
        <v>7.35</v>
      </c>
      <c r="H39" s="21"/>
      <c r="I39" s="23">
        <f t="shared" si="3"/>
        <v>12.35</v>
      </c>
      <c r="J39" s="27">
        <v>5</v>
      </c>
      <c r="K39" s="28">
        <v>8.2</v>
      </c>
      <c r="L39" s="21"/>
      <c r="M39" s="23">
        <f t="shared" si="4"/>
        <v>13.2</v>
      </c>
      <c r="N39" s="25">
        <f t="shared" si="5"/>
        <v>25.549999999999997</v>
      </c>
    </row>
    <row r="40" spans="1:14" ht="15.75">
      <c r="A40" s="36" t="s">
        <v>55</v>
      </c>
      <c r="B40" s="42" t="s">
        <v>38</v>
      </c>
      <c r="C40" s="43" t="s">
        <v>15</v>
      </c>
      <c r="D40" s="48" t="s">
        <v>41</v>
      </c>
      <c r="E40" s="68" t="s">
        <v>14</v>
      </c>
      <c r="F40" s="27">
        <v>5</v>
      </c>
      <c r="G40" s="28">
        <v>6.95</v>
      </c>
      <c r="H40" s="21"/>
      <c r="I40" s="23">
        <f t="shared" si="3"/>
        <v>11.95</v>
      </c>
      <c r="J40" s="27">
        <v>5</v>
      </c>
      <c r="K40" s="28">
        <v>8.35</v>
      </c>
      <c r="L40" s="21"/>
      <c r="M40" s="23">
        <f t="shared" si="4"/>
        <v>13.35</v>
      </c>
      <c r="N40" s="25">
        <f t="shared" si="5"/>
        <v>25.299999999999997</v>
      </c>
    </row>
    <row r="41" spans="1:14" ht="15.75">
      <c r="A41" s="36" t="s">
        <v>56</v>
      </c>
      <c r="B41" s="42" t="s">
        <v>136</v>
      </c>
      <c r="C41" s="43" t="s">
        <v>137</v>
      </c>
      <c r="D41" s="48" t="s">
        <v>41</v>
      </c>
      <c r="E41" s="68" t="s">
        <v>163</v>
      </c>
      <c r="F41" s="27">
        <v>5</v>
      </c>
      <c r="G41" s="28">
        <v>7.8</v>
      </c>
      <c r="H41" s="21"/>
      <c r="I41" s="23">
        <f t="shared" si="3"/>
        <v>12.8</v>
      </c>
      <c r="J41" s="27">
        <v>5</v>
      </c>
      <c r="K41" s="28">
        <v>7.4</v>
      </c>
      <c r="L41" s="21"/>
      <c r="M41" s="23">
        <f t="shared" si="4"/>
        <v>12.4</v>
      </c>
      <c r="N41" s="25">
        <f t="shared" si="5"/>
        <v>25.200000000000003</v>
      </c>
    </row>
    <row r="42" spans="1:14" ht="15.75">
      <c r="A42" s="36" t="s">
        <v>57</v>
      </c>
      <c r="B42" s="42" t="s">
        <v>162</v>
      </c>
      <c r="C42" s="43" t="s">
        <v>48</v>
      </c>
      <c r="D42" s="48"/>
      <c r="E42" s="68" t="s">
        <v>89</v>
      </c>
      <c r="F42" s="27">
        <v>5</v>
      </c>
      <c r="G42" s="28">
        <v>7.75</v>
      </c>
      <c r="H42" s="21"/>
      <c r="I42" s="23">
        <f t="shared" si="3"/>
        <v>12.75</v>
      </c>
      <c r="J42" s="27">
        <v>5</v>
      </c>
      <c r="K42" s="28">
        <v>7.1</v>
      </c>
      <c r="L42" s="21"/>
      <c r="M42" s="23">
        <f t="shared" si="4"/>
        <v>12.1</v>
      </c>
      <c r="N42" s="25">
        <f t="shared" si="5"/>
        <v>24.85</v>
      </c>
    </row>
    <row r="43" spans="1:14" ht="15.75">
      <c r="A43" s="36" t="s">
        <v>57</v>
      </c>
      <c r="B43" s="42" t="s">
        <v>42</v>
      </c>
      <c r="C43" s="43" t="s">
        <v>32</v>
      </c>
      <c r="D43" s="48" t="s">
        <v>41</v>
      </c>
      <c r="E43" s="68" t="s">
        <v>14</v>
      </c>
      <c r="F43" s="27">
        <v>5</v>
      </c>
      <c r="G43" s="28">
        <v>7.05</v>
      </c>
      <c r="H43" s="21"/>
      <c r="I43" s="23">
        <f t="shared" si="3"/>
        <v>12.05</v>
      </c>
      <c r="J43" s="27">
        <v>5</v>
      </c>
      <c r="K43" s="28">
        <v>7.8</v>
      </c>
      <c r="L43" s="21"/>
      <c r="M43" s="23">
        <f t="shared" si="4"/>
        <v>12.8</v>
      </c>
      <c r="N43" s="25">
        <f t="shared" si="5"/>
        <v>24.85</v>
      </c>
    </row>
    <row r="44" spans="1:14" ht="15.75">
      <c r="A44" s="37" t="s">
        <v>78</v>
      </c>
      <c r="B44" s="42" t="s">
        <v>117</v>
      </c>
      <c r="C44" s="43" t="s">
        <v>64</v>
      </c>
      <c r="D44" s="48" t="s">
        <v>41</v>
      </c>
      <c r="E44" s="68" t="s">
        <v>114</v>
      </c>
      <c r="F44" s="27">
        <v>5</v>
      </c>
      <c r="G44" s="28">
        <v>6.75</v>
      </c>
      <c r="H44" s="21"/>
      <c r="I44" s="23">
        <f t="shared" si="3"/>
        <v>11.75</v>
      </c>
      <c r="J44" s="27">
        <v>5</v>
      </c>
      <c r="K44" s="28">
        <v>8</v>
      </c>
      <c r="L44" s="21"/>
      <c r="M44" s="23">
        <f t="shared" si="4"/>
        <v>13</v>
      </c>
      <c r="N44" s="25">
        <f t="shared" si="5"/>
        <v>24.75</v>
      </c>
    </row>
    <row r="45" spans="1:14" ht="15.75">
      <c r="A45" s="36" t="s">
        <v>79</v>
      </c>
      <c r="B45" s="42" t="s">
        <v>161</v>
      </c>
      <c r="C45" s="43" t="s">
        <v>115</v>
      </c>
      <c r="D45" s="48"/>
      <c r="E45" s="68" t="s">
        <v>89</v>
      </c>
      <c r="F45" s="27">
        <v>5</v>
      </c>
      <c r="G45" s="28">
        <v>6.8</v>
      </c>
      <c r="H45" s="21"/>
      <c r="I45" s="23">
        <f t="shared" si="3"/>
        <v>11.8</v>
      </c>
      <c r="J45" s="27">
        <v>5</v>
      </c>
      <c r="K45" s="28">
        <v>6.85</v>
      </c>
      <c r="L45" s="21"/>
      <c r="M45" s="23">
        <f t="shared" si="4"/>
        <v>11.85</v>
      </c>
      <c r="N45" s="25">
        <f t="shared" si="5"/>
        <v>23.65</v>
      </c>
    </row>
    <row r="46" spans="1:14" ht="15.75">
      <c r="A46" s="37" t="s">
        <v>80</v>
      </c>
      <c r="B46" s="42" t="s">
        <v>20</v>
      </c>
      <c r="C46" s="43" t="s">
        <v>101</v>
      </c>
      <c r="D46" s="48" t="s">
        <v>41</v>
      </c>
      <c r="E46" s="68" t="s">
        <v>14</v>
      </c>
      <c r="F46" s="27">
        <v>5</v>
      </c>
      <c r="G46" s="28">
        <v>6.9</v>
      </c>
      <c r="H46" s="21"/>
      <c r="I46" s="23">
        <f t="shared" si="3"/>
        <v>11.9</v>
      </c>
      <c r="J46" s="27">
        <v>5</v>
      </c>
      <c r="K46" s="28">
        <v>6.1</v>
      </c>
      <c r="L46" s="21"/>
      <c r="M46" s="23">
        <f t="shared" si="4"/>
        <v>11.1</v>
      </c>
      <c r="N46" s="25">
        <f t="shared" si="5"/>
        <v>23</v>
      </c>
    </row>
  </sheetData>
  <sheetProtection/>
  <mergeCells count="11">
    <mergeCell ref="J7:M7"/>
    <mergeCell ref="B7:C7"/>
    <mergeCell ref="B24:C24"/>
    <mergeCell ref="F24:I24"/>
    <mergeCell ref="A1:O1"/>
    <mergeCell ref="A3:O3"/>
    <mergeCell ref="A6:O6"/>
    <mergeCell ref="A5:N5"/>
    <mergeCell ref="J24:M24"/>
    <mergeCell ref="A22:N22"/>
    <mergeCell ref="F7:I7"/>
  </mergeCells>
  <printOptions/>
  <pageMargins left="0.17" right="0.21" top="0.54" bottom="0.26" header="0.33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2011-12-17T12:51:22Z</cp:lastPrinted>
  <dcterms:created xsi:type="dcterms:W3CDTF">2001-09-20T05:51:40Z</dcterms:created>
  <dcterms:modified xsi:type="dcterms:W3CDTF">2011-12-18T15:34:28Z</dcterms:modified>
  <cp:category/>
  <cp:version/>
  <cp:contentType/>
  <cp:contentStatus/>
</cp:coreProperties>
</file>