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320" windowHeight="11700" activeTab="1"/>
  </bookViews>
  <sheets>
    <sheet name="2liga jednotlivci" sheetId="1" r:id="rId1"/>
    <sheet name="2liga družstva" sheetId="2" r:id="rId2"/>
  </sheets>
  <definedNames/>
  <calcPr fullCalcOnLoad="1"/>
</workbook>
</file>

<file path=xl/sharedStrings.xml><?xml version="1.0" encoding="utf-8"?>
<sst xmlns="http://schemas.openxmlformats.org/spreadsheetml/2006/main" count="77" uniqueCount="35">
  <si>
    <t>Oblastní přebor</t>
  </si>
  <si>
    <t>BRNO 6.11.2011</t>
  </si>
  <si>
    <t>Poř.</t>
  </si>
  <si>
    <t>Příjmení</t>
  </si>
  <si>
    <t>Jméno</t>
  </si>
  <si>
    <t>Oddíl</t>
  </si>
  <si>
    <t>S</t>
  </si>
  <si>
    <t>D</t>
  </si>
  <si>
    <t>E</t>
  </si>
  <si>
    <t xml:space="preserve">Sokol Brno I </t>
  </si>
  <si>
    <t>Sokol Mor. Krumlov</t>
  </si>
  <si>
    <t>Denisa</t>
  </si>
  <si>
    <t>Tereza</t>
  </si>
  <si>
    <t>Michaela</t>
  </si>
  <si>
    <t>II.liga</t>
  </si>
  <si>
    <t xml:space="preserve">1. Sokol Brno I </t>
  </si>
  <si>
    <t>Utíkalová</t>
  </si>
  <si>
    <t>Kateřina</t>
  </si>
  <si>
    <t>Růžičková</t>
  </si>
  <si>
    <t>Magdalena</t>
  </si>
  <si>
    <t>2. Sokol Mor. Krumlov</t>
  </si>
  <si>
    <t>Krejčová</t>
  </si>
  <si>
    <t>Vendula</t>
  </si>
  <si>
    <t>Svobodová</t>
  </si>
  <si>
    <t>Natálie</t>
  </si>
  <si>
    <t>Maxerová</t>
  </si>
  <si>
    <t>Hándlová</t>
  </si>
  <si>
    <t>Veronika</t>
  </si>
  <si>
    <t>Stadlerová</t>
  </si>
  <si>
    <t>Petra</t>
  </si>
  <si>
    <t>8</t>
  </si>
  <si>
    <t>9</t>
  </si>
  <si>
    <t>Kašparová</t>
  </si>
  <si>
    <t>Škodová</t>
  </si>
  <si>
    <t>D1+E1 Vlková, D2+E2 Václavíková, E3 Uhrová,  E4 Doubková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</si>
</sst>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12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2"/>
      <name val="Times New Roman CE"/>
      <family val="1"/>
    </font>
    <font>
      <sz val="11"/>
      <name val="Arial CE"/>
      <family val="2"/>
    </font>
    <font>
      <b/>
      <sz val="26"/>
      <name val="Symbol"/>
      <family val="1"/>
    </font>
    <font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3" fillId="0" borderId="17" xfId="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/>
    </xf>
    <xf numFmtId="0" fontId="14" fillId="0" borderId="20" xfId="0" applyNumberFormat="1" applyFont="1" applyFill="1" applyBorder="1" applyAlignment="1">
      <alignment/>
    </xf>
    <xf numFmtId="0" fontId="14" fillId="0" borderId="19" xfId="0" applyNumberFormat="1" applyFont="1" applyBorder="1" applyAlignment="1">
      <alignment/>
    </xf>
    <xf numFmtId="0" fontId="6" fillId="0" borderId="21" xfId="0" applyNumberFormat="1" applyFont="1" applyFill="1" applyBorder="1" applyAlignment="1">
      <alignment horizontal="right"/>
    </xf>
    <xf numFmtId="0" fontId="3" fillId="0" borderId="22" xfId="0" applyNumberFormat="1" applyFont="1" applyBorder="1" applyAlignment="1">
      <alignment/>
    </xf>
    <xf numFmtId="0" fontId="14" fillId="0" borderId="23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6" fillId="0" borderId="24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/>
    </xf>
    <xf numFmtId="0" fontId="14" fillId="0" borderId="23" xfId="0" applyNumberFormat="1" applyFont="1" applyFill="1" applyBorder="1" applyAlignment="1">
      <alignment/>
    </xf>
    <xf numFmtId="0" fontId="10" fillId="0" borderId="22" xfId="0" applyNumberFormat="1" applyFont="1" applyBorder="1" applyAlignment="1">
      <alignment/>
    </xf>
    <xf numFmtId="0" fontId="15" fillId="0" borderId="22" xfId="0" applyNumberFormat="1" applyFont="1" applyFill="1" applyBorder="1" applyAlignment="1">
      <alignment/>
    </xf>
    <xf numFmtId="0" fontId="14" fillId="0" borderId="25" xfId="0" applyNumberFormat="1" applyFont="1" applyBorder="1" applyAlignment="1">
      <alignment/>
    </xf>
    <xf numFmtId="0" fontId="14" fillId="0" borderId="26" xfId="0" applyNumberFormat="1" applyFont="1" applyBorder="1" applyAlignment="1">
      <alignment/>
    </xf>
    <xf numFmtId="0" fontId="6" fillId="0" borderId="27" xfId="0" applyNumberFormat="1" applyFont="1" applyFill="1" applyBorder="1" applyAlignment="1">
      <alignment horizontal="right"/>
    </xf>
    <xf numFmtId="0" fontId="10" fillId="0" borderId="26" xfId="0" applyNumberFormat="1" applyFont="1" applyBorder="1" applyAlignment="1">
      <alignment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0</xdr:row>
      <xdr:rowOff>9525</xdr:rowOff>
    </xdr:from>
    <xdr:to>
      <xdr:col>20</xdr:col>
      <xdr:colOff>19050</xdr:colOff>
      <xdr:row>3</xdr:row>
      <xdr:rowOff>0</xdr:rowOff>
    </xdr:to>
    <xdr:pic>
      <xdr:nvPicPr>
        <xdr:cNvPr id="1" name="Picture 1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5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85725</xdr:rowOff>
    </xdr:from>
    <xdr:to>
      <xdr:col>7</xdr:col>
      <xdr:colOff>247650</xdr:colOff>
      <xdr:row>6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6682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6</xdr:row>
      <xdr:rowOff>95250</xdr:rowOff>
    </xdr:from>
    <xdr:to>
      <xdr:col>19</xdr:col>
      <xdr:colOff>295275</xdr:colOff>
      <xdr:row>6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1276350"/>
          <a:ext cx="1047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95250</xdr:rowOff>
    </xdr:from>
    <xdr:to>
      <xdr:col>11</xdr:col>
      <xdr:colOff>342900</xdr:colOff>
      <xdr:row>6</xdr:row>
      <xdr:rowOff>523875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12763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</xdr:row>
      <xdr:rowOff>104775</xdr:rowOff>
    </xdr:from>
    <xdr:to>
      <xdr:col>15</xdr:col>
      <xdr:colOff>352425</xdr:colOff>
      <xdr:row>6</xdr:row>
      <xdr:rowOff>504825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2858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6</xdr:row>
      <xdr:rowOff>171450</xdr:rowOff>
    </xdr:from>
    <xdr:to>
      <xdr:col>3</xdr:col>
      <xdr:colOff>609600</xdr:colOff>
      <xdr:row>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6207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</xdr:row>
      <xdr:rowOff>180975</xdr:rowOff>
    </xdr:from>
    <xdr:to>
      <xdr:col>6</xdr:col>
      <xdr:colOff>609600</xdr:colOff>
      <xdr:row>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37160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152400</xdr:rowOff>
    </xdr:from>
    <xdr:to>
      <xdr:col>4</xdr:col>
      <xdr:colOff>609600</xdr:colOff>
      <xdr:row>8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13430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9525</xdr:rowOff>
    </xdr:from>
    <xdr:to>
      <xdr:col>5</xdr:col>
      <xdr:colOff>609600</xdr:colOff>
      <xdr:row>8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390650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3.421875" style="2" customWidth="1"/>
    <col min="2" max="2" width="14.00390625" style="25" bestFit="1" customWidth="1"/>
    <col min="3" max="3" width="8.00390625" style="2" customWidth="1"/>
    <col min="4" max="4" width="15.8515625" style="2" customWidth="1"/>
    <col min="5" max="6" width="5.7109375" style="2" customWidth="1"/>
    <col min="7" max="7" width="1.28515625" style="2" customWidth="1"/>
    <col min="8" max="8" width="8.140625" style="7" customWidth="1"/>
    <col min="9" max="9" width="5.7109375" style="2" customWidth="1"/>
    <col min="10" max="10" width="5.7109375" style="7" customWidth="1"/>
    <col min="11" max="11" width="1.1484375" style="7" customWidth="1"/>
    <col min="12" max="12" width="7.140625" style="2" customWidth="1"/>
    <col min="13" max="13" width="5.7109375" style="7" customWidth="1"/>
    <col min="14" max="14" width="5.7109375" style="2" customWidth="1"/>
    <col min="15" max="15" width="1.28515625" style="2" customWidth="1"/>
    <col min="16" max="16" width="7.140625" style="7" customWidth="1"/>
    <col min="17" max="17" width="5.7109375" style="7" customWidth="1"/>
    <col min="18" max="18" width="5.7109375" style="2" customWidth="1"/>
    <col min="19" max="19" width="1.421875" style="2" customWidth="1"/>
    <col min="20" max="20" width="7.140625" style="2" customWidth="1"/>
    <col min="21" max="21" width="8.140625" style="2" customWidth="1"/>
    <col min="22" max="22" width="0.13671875" style="2" hidden="1" customWidth="1"/>
    <col min="23" max="23" width="1.1484375" style="2" customWidth="1"/>
    <col min="24" max="16384" width="9.140625" style="2" customWidth="1"/>
  </cols>
  <sheetData>
    <row r="1" spans="1:22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12" ht="15.75">
      <c r="A2" s="3"/>
      <c r="B2" s="4"/>
      <c r="C2" s="5"/>
      <c r="D2" s="6"/>
      <c r="E2" s="6"/>
      <c r="F2" s="6"/>
      <c r="G2" s="6"/>
      <c r="H2" s="37"/>
      <c r="I2" s="5"/>
      <c r="J2" s="36"/>
      <c r="K2" s="36"/>
      <c r="L2" s="5"/>
    </row>
    <row r="3" spans="1:22" ht="15.7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ht="12" customHeight="1" thickBot="1"/>
    <row r="7" spans="1:23" s="12" customFormat="1" ht="48.75" customHeight="1">
      <c r="A7" s="8" t="s">
        <v>2</v>
      </c>
      <c r="B7" s="9" t="s">
        <v>3</v>
      </c>
      <c r="C7" s="10" t="s">
        <v>4</v>
      </c>
      <c r="D7" s="10" t="s">
        <v>5</v>
      </c>
      <c r="E7" s="82"/>
      <c r="F7" s="83"/>
      <c r="G7" s="83"/>
      <c r="H7" s="84"/>
      <c r="I7" s="82"/>
      <c r="J7" s="83"/>
      <c r="K7" s="83"/>
      <c r="L7" s="84"/>
      <c r="M7" s="82"/>
      <c r="N7" s="83"/>
      <c r="O7" s="83"/>
      <c r="P7" s="84"/>
      <c r="Q7" s="82"/>
      <c r="R7" s="83"/>
      <c r="S7" s="83"/>
      <c r="T7" s="84"/>
      <c r="U7" s="11" t="s">
        <v>6</v>
      </c>
      <c r="W7" s="13"/>
    </row>
    <row r="8" spans="1:23" ht="19.5" customHeight="1" thickBot="1">
      <c r="A8" s="14"/>
      <c r="B8" s="15"/>
      <c r="C8" s="16"/>
      <c r="D8" s="16"/>
      <c r="E8" s="18" t="s">
        <v>7</v>
      </c>
      <c r="F8" s="18" t="s">
        <v>8</v>
      </c>
      <c r="G8" s="18"/>
      <c r="H8" s="19" t="s">
        <v>6</v>
      </c>
      <c r="I8" s="17" t="s">
        <v>7</v>
      </c>
      <c r="J8" s="18" t="s">
        <v>8</v>
      </c>
      <c r="K8" s="18"/>
      <c r="L8" s="19" t="s">
        <v>6</v>
      </c>
      <c r="M8" s="17" t="s">
        <v>7</v>
      </c>
      <c r="N8" s="18" t="s">
        <v>8</v>
      </c>
      <c r="O8" s="18"/>
      <c r="P8" s="19" t="s">
        <v>6</v>
      </c>
      <c r="Q8" s="17" t="s">
        <v>7</v>
      </c>
      <c r="R8" s="18" t="s">
        <v>8</v>
      </c>
      <c r="S8" s="18"/>
      <c r="T8" s="19" t="s">
        <v>6</v>
      </c>
      <c r="U8" s="20"/>
      <c r="W8" s="6"/>
    </row>
    <row r="9" spans="1:26" s="22" customFormat="1" ht="18" customHeight="1">
      <c r="A9" s="45">
        <v>1</v>
      </c>
      <c r="B9" s="46" t="s">
        <v>18</v>
      </c>
      <c r="C9" s="47" t="s">
        <v>12</v>
      </c>
      <c r="D9" s="48" t="s">
        <v>9</v>
      </c>
      <c r="E9" s="62">
        <v>3</v>
      </c>
      <c r="F9" s="63">
        <v>8.9</v>
      </c>
      <c r="G9" s="64"/>
      <c r="H9" s="65">
        <f>E9+F9</f>
        <v>11.9</v>
      </c>
      <c r="I9" s="62">
        <v>2</v>
      </c>
      <c r="J9" s="63">
        <v>7.1</v>
      </c>
      <c r="K9" s="21"/>
      <c r="L9" s="65">
        <f>I9+J9</f>
        <v>9.1</v>
      </c>
      <c r="M9" s="62">
        <v>3.2</v>
      </c>
      <c r="N9" s="63">
        <v>7.5</v>
      </c>
      <c r="O9" s="21"/>
      <c r="P9" s="65">
        <f>M9+N9</f>
        <v>10.7</v>
      </c>
      <c r="Q9" s="62">
        <v>3.4</v>
      </c>
      <c r="R9" s="63">
        <v>8.4</v>
      </c>
      <c r="S9" s="21"/>
      <c r="T9" s="65">
        <f>Q9+R9</f>
        <v>11.8</v>
      </c>
      <c r="U9" s="74">
        <f>H9+L9+P9+T9</f>
        <v>43.5</v>
      </c>
      <c r="X9" s="2"/>
      <c r="Z9" s="28"/>
    </row>
    <row r="10" spans="1:24" s="22" customFormat="1" ht="18" customHeight="1">
      <c r="A10" s="49">
        <v>2</v>
      </c>
      <c r="B10" s="50" t="s">
        <v>16</v>
      </c>
      <c r="C10" s="51" t="s">
        <v>17</v>
      </c>
      <c r="D10" s="52" t="s">
        <v>9</v>
      </c>
      <c r="E10" s="66">
        <v>3</v>
      </c>
      <c r="F10" s="67">
        <v>8.4</v>
      </c>
      <c r="G10" s="68"/>
      <c r="H10" s="69">
        <f>E10+F10</f>
        <v>11.4</v>
      </c>
      <c r="I10" s="66">
        <v>1.5</v>
      </c>
      <c r="J10" s="67">
        <v>7.533</v>
      </c>
      <c r="K10" s="23"/>
      <c r="L10" s="69">
        <f>I10+J10</f>
        <v>9.033000000000001</v>
      </c>
      <c r="M10" s="66">
        <v>2.8</v>
      </c>
      <c r="N10" s="67">
        <v>8.2</v>
      </c>
      <c r="O10" s="23"/>
      <c r="P10" s="69">
        <f>M10+N10</f>
        <v>11</v>
      </c>
      <c r="Q10" s="66">
        <v>3.1</v>
      </c>
      <c r="R10" s="67">
        <v>8</v>
      </c>
      <c r="S10" s="23"/>
      <c r="T10" s="69">
        <f>Q10+R10</f>
        <v>11.1</v>
      </c>
      <c r="U10" s="75">
        <f>T10+P10+L10+H10</f>
        <v>42.533</v>
      </c>
      <c r="X10" s="2"/>
    </row>
    <row r="11" spans="1:24" s="22" customFormat="1" ht="18" customHeight="1">
      <c r="A11" s="53">
        <v>3</v>
      </c>
      <c r="B11" s="54" t="s">
        <v>18</v>
      </c>
      <c r="C11" s="55" t="s">
        <v>19</v>
      </c>
      <c r="D11" s="52" t="s">
        <v>9</v>
      </c>
      <c r="E11" s="66">
        <v>3</v>
      </c>
      <c r="F11" s="67">
        <v>7.3</v>
      </c>
      <c r="G11" s="68"/>
      <c r="H11" s="69">
        <f aca="true" t="shared" si="0" ref="H11:H17">E11+F11</f>
        <v>10.3</v>
      </c>
      <c r="I11" s="66">
        <v>2.1</v>
      </c>
      <c r="J11" s="67">
        <v>7.7</v>
      </c>
      <c r="K11" s="23"/>
      <c r="L11" s="69">
        <f aca="true" t="shared" si="1" ref="L11:L17">I11+J11</f>
        <v>9.8</v>
      </c>
      <c r="M11" s="66">
        <v>3.2</v>
      </c>
      <c r="N11" s="67">
        <v>7.267</v>
      </c>
      <c r="O11" s="23"/>
      <c r="P11" s="69">
        <f aca="true" t="shared" si="2" ref="P11:P17">M11+N11</f>
        <v>10.467</v>
      </c>
      <c r="Q11" s="66">
        <v>3</v>
      </c>
      <c r="R11" s="67">
        <v>7.8</v>
      </c>
      <c r="S11" s="23"/>
      <c r="T11" s="69">
        <f aca="true" t="shared" si="3" ref="T11:T17">Q11+R11</f>
        <v>10.8</v>
      </c>
      <c r="U11" s="75">
        <f aca="true" t="shared" si="4" ref="U11:U17">T11+P11+L11+H11</f>
        <v>41.367000000000004</v>
      </c>
      <c r="X11" s="2"/>
    </row>
    <row r="12" spans="1:24" s="22" customFormat="1" ht="18" customHeight="1">
      <c r="A12" s="49">
        <v>4</v>
      </c>
      <c r="B12" s="56" t="s">
        <v>21</v>
      </c>
      <c r="C12" s="51" t="s">
        <v>22</v>
      </c>
      <c r="D12" s="52" t="s">
        <v>10</v>
      </c>
      <c r="E12" s="66">
        <v>2.4</v>
      </c>
      <c r="F12" s="67">
        <v>9</v>
      </c>
      <c r="G12" s="68"/>
      <c r="H12" s="69">
        <f t="shared" si="0"/>
        <v>11.4</v>
      </c>
      <c r="I12" s="66">
        <v>1.2</v>
      </c>
      <c r="J12" s="67">
        <v>5.533</v>
      </c>
      <c r="K12" s="23"/>
      <c r="L12" s="69">
        <f t="shared" si="1"/>
        <v>6.7330000000000005</v>
      </c>
      <c r="M12" s="66">
        <v>2.5</v>
      </c>
      <c r="N12" s="67">
        <v>8.2</v>
      </c>
      <c r="O12" s="23"/>
      <c r="P12" s="69">
        <f t="shared" si="2"/>
        <v>10.7</v>
      </c>
      <c r="Q12" s="66">
        <v>2.4</v>
      </c>
      <c r="R12" s="67">
        <v>7.867</v>
      </c>
      <c r="S12" s="23"/>
      <c r="T12" s="69">
        <f t="shared" si="3"/>
        <v>10.267</v>
      </c>
      <c r="U12" s="75">
        <f t="shared" si="4"/>
        <v>39.1</v>
      </c>
      <c r="X12" s="2"/>
    </row>
    <row r="13" spans="1:24" s="22" customFormat="1" ht="18" customHeight="1">
      <c r="A13" s="53">
        <v>5</v>
      </c>
      <c r="B13" s="56" t="s">
        <v>26</v>
      </c>
      <c r="C13" s="51" t="s">
        <v>27</v>
      </c>
      <c r="D13" s="52" t="s">
        <v>10</v>
      </c>
      <c r="E13" s="66">
        <v>2.4</v>
      </c>
      <c r="F13" s="67">
        <v>8.6</v>
      </c>
      <c r="G13" s="68"/>
      <c r="H13" s="69">
        <f t="shared" si="0"/>
        <v>11</v>
      </c>
      <c r="I13" s="66">
        <v>1.1</v>
      </c>
      <c r="J13" s="67">
        <v>5.9</v>
      </c>
      <c r="K13" s="23"/>
      <c r="L13" s="69">
        <f t="shared" si="1"/>
        <v>7</v>
      </c>
      <c r="M13" s="66">
        <v>2.5</v>
      </c>
      <c r="N13" s="67">
        <v>7.4</v>
      </c>
      <c r="O13" s="23"/>
      <c r="P13" s="69">
        <f t="shared" si="2"/>
        <v>9.9</v>
      </c>
      <c r="Q13" s="66">
        <v>2.7</v>
      </c>
      <c r="R13" s="67">
        <v>7.9</v>
      </c>
      <c r="S13" s="23"/>
      <c r="T13" s="69">
        <f t="shared" si="3"/>
        <v>10.600000000000001</v>
      </c>
      <c r="U13" s="75">
        <f t="shared" si="4"/>
        <v>38.5</v>
      </c>
      <c r="X13" s="2"/>
    </row>
    <row r="14" spans="1:24" s="22" customFormat="1" ht="18" customHeight="1">
      <c r="A14" s="49">
        <v>6</v>
      </c>
      <c r="B14" s="56" t="s">
        <v>28</v>
      </c>
      <c r="C14" s="51" t="s">
        <v>29</v>
      </c>
      <c r="D14" s="52" t="s">
        <v>10</v>
      </c>
      <c r="E14" s="66">
        <v>2.4</v>
      </c>
      <c r="F14" s="67">
        <v>7.7</v>
      </c>
      <c r="G14" s="68"/>
      <c r="H14" s="69">
        <f t="shared" si="0"/>
        <v>10.1</v>
      </c>
      <c r="I14" s="66">
        <v>1.8</v>
      </c>
      <c r="J14" s="67">
        <v>5.7</v>
      </c>
      <c r="K14" s="23"/>
      <c r="L14" s="69">
        <f t="shared" si="1"/>
        <v>7.5</v>
      </c>
      <c r="M14" s="66">
        <v>2.2</v>
      </c>
      <c r="N14" s="67">
        <v>7.6</v>
      </c>
      <c r="O14" s="23"/>
      <c r="P14" s="69">
        <f t="shared" si="2"/>
        <v>9.8</v>
      </c>
      <c r="Q14" s="66">
        <v>2.1</v>
      </c>
      <c r="R14" s="67">
        <v>7.1</v>
      </c>
      <c r="S14" s="23"/>
      <c r="T14" s="69">
        <f t="shared" si="3"/>
        <v>9.2</v>
      </c>
      <c r="U14" s="75">
        <f t="shared" si="4"/>
        <v>36.6</v>
      </c>
      <c r="V14" s="7"/>
      <c r="X14" s="2"/>
    </row>
    <row r="15" spans="1:21" ht="18" customHeight="1">
      <c r="A15" s="53">
        <v>7</v>
      </c>
      <c r="B15" s="57" t="s">
        <v>32</v>
      </c>
      <c r="C15" s="55" t="s">
        <v>13</v>
      </c>
      <c r="D15" s="52" t="s">
        <v>9</v>
      </c>
      <c r="E15" s="66">
        <v>3</v>
      </c>
      <c r="F15" s="67">
        <v>7.6</v>
      </c>
      <c r="G15" s="68"/>
      <c r="H15" s="69">
        <f t="shared" si="0"/>
        <v>10.6</v>
      </c>
      <c r="I15" s="66">
        <v>2</v>
      </c>
      <c r="J15" s="67">
        <v>6.3</v>
      </c>
      <c r="K15" s="23"/>
      <c r="L15" s="69">
        <f t="shared" si="1"/>
        <v>8.3</v>
      </c>
      <c r="M15" s="66">
        <v>2.5</v>
      </c>
      <c r="N15" s="67">
        <v>6.167</v>
      </c>
      <c r="O15" s="23"/>
      <c r="P15" s="69">
        <f t="shared" si="2"/>
        <v>8.667</v>
      </c>
      <c r="Q15" s="66">
        <v>2.6</v>
      </c>
      <c r="R15" s="67">
        <v>6.4</v>
      </c>
      <c r="S15" s="23"/>
      <c r="T15" s="69">
        <f t="shared" si="3"/>
        <v>9</v>
      </c>
      <c r="U15" s="75">
        <f t="shared" si="4"/>
        <v>36.567</v>
      </c>
    </row>
    <row r="16" spans="1:21" ht="18" customHeight="1">
      <c r="A16" s="49">
        <v>8</v>
      </c>
      <c r="B16" s="56" t="s">
        <v>25</v>
      </c>
      <c r="C16" s="51" t="s">
        <v>12</v>
      </c>
      <c r="D16" s="52" t="s">
        <v>10</v>
      </c>
      <c r="E16" s="66">
        <v>2.4</v>
      </c>
      <c r="F16" s="67">
        <v>8.3</v>
      </c>
      <c r="G16" s="68"/>
      <c r="H16" s="69">
        <f t="shared" si="0"/>
        <v>10.700000000000001</v>
      </c>
      <c r="I16" s="66">
        <v>1.1</v>
      </c>
      <c r="J16" s="67">
        <v>4</v>
      </c>
      <c r="K16" s="23"/>
      <c r="L16" s="69">
        <f t="shared" si="1"/>
        <v>5.1</v>
      </c>
      <c r="M16" s="66">
        <v>2.1</v>
      </c>
      <c r="N16" s="67">
        <v>8</v>
      </c>
      <c r="O16" s="23"/>
      <c r="P16" s="69">
        <f t="shared" si="2"/>
        <v>10.1</v>
      </c>
      <c r="Q16" s="66">
        <v>2.3</v>
      </c>
      <c r="R16" s="67">
        <v>7.667</v>
      </c>
      <c r="S16" s="23"/>
      <c r="T16" s="69">
        <f t="shared" si="3"/>
        <v>9.966999999999999</v>
      </c>
      <c r="U16" s="75">
        <f t="shared" si="4"/>
        <v>35.867000000000004</v>
      </c>
    </row>
    <row r="17" spans="1:21" ht="18" customHeight="1">
      <c r="A17" s="53">
        <v>9</v>
      </c>
      <c r="B17" s="50" t="s">
        <v>33</v>
      </c>
      <c r="C17" s="51" t="s">
        <v>11</v>
      </c>
      <c r="D17" s="52" t="s">
        <v>9</v>
      </c>
      <c r="E17" s="66">
        <v>3</v>
      </c>
      <c r="F17" s="67">
        <v>8</v>
      </c>
      <c r="G17" s="68"/>
      <c r="H17" s="69">
        <f t="shared" si="0"/>
        <v>11</v>
      </c>
      <c r="I17" s="66">
        <v>1.9</v>
      </c>
      <c r="J17" s="67">
        <v>4.4</v>
      </c>
      <c r="K17" s="23"/>
      <c r="L17" s="69">
        <f t="shared" si="1"/>
        <v>6.300000000000001</v>
      </c>
      <c r="M17" s="66">
        <v>2</v>
      </c>
      <c r="N17" s="67">
        <v>6.5</v>
      </c>
      <c r="O17" s="23"/>
      <c r="P17" s="69">
        <f t="shared" si="2"/>
        <v>8.5</v>
      </c>
      <c r="Q17" s="66">
        <v>2</v>
      </c>
      <c r="R17" s="67">
        <v>7.5</v>
      </c>
      <c r="S17" s="23"/>
      <c r="T17" s="69">
        <f t="shared" si="3"/>
        <v>9.5</v>
      </c>
      <c r="U17" s="75">
        <f t="shared" si="4"/>
        <v>35.3</v>
      </c>
    </row>
    <row r="18" spans="1:21" ht="16.5" customHeight="1" thickBot="1">
      <c r="A18" s="60">
        <v>10</v>
      </c>
      <c r="B18" s="61" t="s">
        <v>23</v>
      </c>
      <c r="C18" s="58" t="s">
        <v>24</v>
      </c>
      <c r="D18" s="59" t="s">
        <v>10</v>
      </c>
      <c r="E18" s="70">
        <v>2.4</v>
      </c>
      <c r="F18" s="71">
        <v>7.9</v>
      </c>
      <c r="G18" s="72"/>
      <c r="H18" s="73">
        <f>E18+F18</f>
        <v>10.3</v>
      </c>
      <c r="I18" s="70">
        <v>0.9</v>
      </c>
      <c r="J18" s="71">
        <v>1.1</v>
      </c>
      <c r="K18" s="24"/>
      <c r="L18" s="73">
        <f>I18+J18</f>
        <v>2</v>
      </c>
      <c r="M18" s="70">
        <v>2</v>
      </c>
      <c r="N18" s="71">
        <v>8</v>
      </c>
      <c r="O18" s="24"/>
      <c r="P18" s="73">
        <f>M18+N18</f>
        <v>10</v>
      </c>
      <c r="Q18" s="70">
        <v>1.7</v>
      </c>
      <c r="R18" s="71">
        <v>6.6</v>
      </c>
      <c r="S18" s="24"/>
      <c r="T18" s="73">
        <f>Q18+R18</f>
        <v>8.299999999999999</v>
      </c>
      <c r="U18" s="76">
        <f>T18+P18+L18+H18</f>
        <v>30.599999999999998</v>
      </c>
    </row>
    <row r="21" ht="15.75">
      <c r="B21" s="25" t="s">
        <v>34</v>
      </c>
    </row>
  </sheetData>
  <sheetProtection/>
  <mergeCells count="7">
    <mergeCell ref="A1:V1"/>
    <mergeCell ref="A3:V3"/>
    <mergeCell ref="A5:V5"/>
    <mergeCell ref="E7:H7"/>
    <mergeCell ref="I7:L7"/>
    <mergeCell ref="M7:P7"/>
    <mergeCell ref="Q7:T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L14" sqref="L14:M14"/>
    </sheetView>
  </sheetViews>
  <sheetFormatPr defaultColWidth="9.140625" defaultRowHeight="12.75"/>
  <cols>
    <col min="1" max="1" width="3.421875" style="38" customWidth="1"/>
    <col min="2" max="2" width="13.57421875" style="25" customWidth="1"/>
    <col min="3" max="3" width="13.28125" style="2" customWidth="1"/>
    <col min="4" max="7" width="12.57421875" style="2" customWidth="1"/>
    <col min="8" max="8" width="13.421875" style="7" customWidth="1"/>
    <col min="9" max="16384" width="9.140625" style="2" customWidth="1"/>
  </cols>
  <sheetData>
    <row r="1" spans="1:8" ht="18">
      <c r="A1" s="80" t="s">
        <v>0</v>
      </c>
      <c r="B1" s="80"/>
      <c r="C1" s="80"/>
      <c r="D1" s="80"/>
      <c r="E1" s="80"/>
      <c r="F1" s="80"/>
      <c r="G1" s="80"/>
      <c r="H1" s="80"/>
    </row>
    <row r="2" spans="1:8" ht="15.75">
      <c r="A2" s="35"/>
      <c r="B2" s="4"/>
      <c r="C2" s="5"/>
      <c r="D2" s="6"/>
      <c r="E2" s="6"/>
      <c r="F2" s="6"/>
      <c r="G2" s="6"/>
      <c r="H2" s="36"/>
    </row>
    <row r="3" spans="1:8" ht="15.75" customHeight="1">
      <c r="A3" s="80" t="s">
        <v>1</v>
      </c>
      <c r="B3" s="80"/>
      <c r="C3" s="80"/>
      <c r="D3" s="80"/>
      <c r="E3" s="80"/>
      <c r="F3" s="80"/>
      <c r="G3" s="80"/>
      <c r="H3" s="80"/>
    </row>
    <row r="4" spans="1:8" ht="15.75">
      <c r="A4" s="35"/>
      <c r="B4" s="4"/>
      <c r="C4" s="5"/>
      <c r="D4" s="6"/>
      <c r="E4" s="6"/>
      <c r="F4" s="6"/>
      <c r="G4" s="6"/>
      <c r="H4" s="36"/>
    </row>
    <row r="5" spans="1:8" ht="15.75">
      <c r="A5" s="85" t="s">
        <v>14</v>
      </c>
      <c r="B5" s="85"/>
      <c r="C5" s="85"/>
      <c r="D5" s="85"/>
      <c r="E5" s="85"/>
      <c r="F5" s="85"/>
      <c r="G5" s="85"/>
      <c r="H5" s="85"/>
    </row>
    <row r="7" spans="1:8" ht="15">
      <c r="A7" s="35"/>
      <c r="C7" s="27"/>
      <c r="D7" s="26"/>
      <c r="E7" s="26"/>
      <c r="F7" s="26"/>
      <c r="G7" s="26"/>
      <c r="H7" s="2"/>
    </row>
    <row r="8" spans="1:8" ht="30.75" customHeight="1">
      <c r="A8" s="35"/>
      <c r="B8" s="28"/>
      <c r="C8" s="28"/>
      <c r="D8" s="27"/>
      <c r="E8" s="27"/>
      <c r="F8" s="27"/>
      <c r="G8" s="27"/>
      <c r="H8" s="29" t="s">
        <v>6</v>
      </c>
    </row>
    <row r="9" spans="1:7" ht="16.5" customHeight="1">
      <c r="A9" s="35"/>
      <c r="B9" s="28"/>
      <c r="C9" s="28"/>
      <c r="D9" s="27"/>
      <c r="E9" s="27"/>
      <c r="F9" s="27"/>
      <c r="G9" s="27"/>
    </row>
    <row r="10" spans="1:8" ht="18" customHeight="1">
      <c r="A10" s="35"/>
      <c r="B10" s="7" t="s">
        <v>15</v>
      </c>
      <c r="C10" s="28"/>
      <c r="D10" s="27"/>
      <c r="E10" s="27"/>
      <c r="F10" s="27"/>
      <c r="G10" s="27"/>
      <c r="H10" s="30"/>
    </row>
    <row r="11" spans="1:8" ht="18" customHeight="1">
      <c r="A11" s="35"/>
      <c r="B11" s="31" t="s">
        <v>32</v>
      </c>
      <c r="C11" s="39" t="s">
        <v>13</v>
      </c>
      <c r="D11" s="77">
        <f>'2liga jednotlivci'!H15</f>
        <v>10.6</v>
      </c>
      <c r="E11" s="77">
        <f>'2liga jednotlivci'!L15</f>
        <v>8.3</v>
      </c>
      <c r="F11" s="77">
        <f>'2liga jednotlivci'!P15</f>
        <v>8.667</v>
      </c>
      <c r="G11" s="77">
        <f>'2liga jednotlivci'!T15</f>
        <v>9</v>
      </c>
      <c r="H11" s="30"/>
    </row>
    <row r="12" spans="1:8" ht="18" customHeight="1">
      <c r="A12" s="35"/>
      <c r="B12" s="31" t="s">
        <v>16</v>
      </c>
      <c r="C12" s="39" t="s">
        <v>17</v>
      </c>
      <c r="D12" s="77">
        <f>'2liga jednotlivci'!H10</f>
        <v>11.4</v>
      </c>
      <c r="E12" s="77">
        <f>'2liga jednotlivci'!L10</f>
        <v>9.033000000000001</v>
      </c>
      <c r="F12" s="77">
        <f>'2liga jednotlivci'!P10</f>
        <v>11</v>
      </c>
      <c r="G12" s="77">
        <f>'2liga jednotlivci'!T10</f>
        <v>11.1</v>
      </c>
      <c r="H12" s="30"/>
    </row>
    <row r="13" spans="1:8" ht="18" customHeight="1">
      <c r="A13" s="35"/>
      <c r="B13" s="41" t="s">
        <v>18</v>
      </c>
      <c r="C13" s="42" t="s">
        <v>19</v>
      </c>
      <c r="D13" s="77">
        <f>'2liga jednotlivci'!H11</f>
        <v>10.3</v>
      </c>
      <c r="E13" s="77">
        <f>'2liga jednotlivci'!L11</f>
        <v>9.8</v>
      </c>
      <c r="F13" s="77">
        <f>'2liga jednotlivci'!P11</f>
        <v>10.467</v>
      </c>
      <c r="G13" s="77">
        <f>'2liga jednotlivci'!T11</f>
        <v>10.8</v>
      </c>
      <c r="H13" s="30"/>
    </row>
    <row r="14" spans="1:8" ht="18" customHeight="1">
      <c r="A14" s="35"/>
      <c r="B14" s="41" t="s">
        <v>18</v>
      </c>
      <c r="C14" s="42" t="s">
        <v>12</v>
      </c>
      <c r="D14" s="77">
        <f>'2liga jednotlivci'!H9</f>
        <v>11.9</v>
      </c>
      <c r="E14" s="77">
        <f>'2liga jednotlivci'!L9</f>
        <v>9.1</v>
      </c>
      <c r="F14" s="77">
        <f>'2liga jednotlivci'!P9</f>
        <v>10.7</v>
      </c>
      <c r="G14" s="77">
        <f>'2liga jednotlivci'!T9</f>
        <v>11.8</v>
      </c>
      <c r="H14" s="30"/>
    </row>
    <row r="15" spans="1:8" ht="18" customHeight="1">
      <c r="A15" s="35"/>
      <c r="B15" s="42"/>
      <c r="C15" s="42"/>
      <c r="D15" s="40"/>
      <c r="E15" s="40"/>
      <c r="F15" s="40"/>
      <c r="G15" s="40"/>
      <c r="H15" s="30"/>
    </row>
    <row r="16" spans="1:8" ht="18" customHeight="1">
      <c r="A16" s="35"/>
      <c r="B16" s="33"/>
      <c r="C16" s="33"/>
      <c r="D16" s="78">
        <f>SUM(D11:D15)-MIN(D11:D14)</f>
        <v>33.89999999999999</v>
      </c>
      <c r="E16" s="78">
        <f>SUM(E11:E15)-MIN(E11:E14)</f>
        <v>27.933000000000003</v>
      </c>
      <c r="F16" s="78">
        <f>SUM(F11:F15)-MIN(F11:F14)</f>
        <v>32.167</v>
      </c>
      <c r="G16" s="78">
        <f>SUM(G11:G15)-MIN(G11:G14)</f>
        <v>33.7</v>
      </c>
      <c r="H16" s="79">
        <f>SUM(D16:G16)</f>
        <v>127.7</v>
      </c>
    </row>
    <row r="17" spans="1:8" ht="18" customHeight="1">
      <c r="A17" s="35"/>
      <c r="B17" s="28"/>
      <c r="C17" s="28"/>
      <c r="D17" s="27"/>
      <c r="E17" s="27"/>
      <c r="F17" s="27"/>
      <c r="G17" s="27"/>
      <c r="H17" s="30"/>
    </row>
    <row r="18" spans="1:7" ht="18" customHeight="1">
      <c r="A18" s="35"/>
      <c r="B18" s="7" t="s">
        <v>20</v>
      </c>
      <c r="C18" s="28"/>
      <c r="D18" s="27"/>
      <c r="E18" s="27"/>
      <c r="F18" s="27"/>
      <c r="G18" s="27"/>
    </row>
    <row r="19" spans="1:8" ht="18" customHeight="1">
      <c r="A19" s="35"/>
      <c r="B19" s="43" t="s">
        <v>21</v>
      </c>
      <c r="C19" s="44" t="s">
        <v>22</v>
      </c>
      <c r="D19" s="77">
        <v>11.4</v>
      </c>
      <c r="E19" s="77">
        <v>6.7330000000000005</v>
      </c>
      <c r="F19" s="77">
        <v>10.7</v>
      </c>
      <c r="G19" s="77">
        <v>10.267</v>
      </c>
      <c r="H19" s="30"/>
    </row>
    <row r="20" spans="1:8" ht="18" customHeight="1">
      <c r="A20" s="35"/>
      <c r="B20" s="43" t="s">
        <v>23</v>
      </c>
      <c r="C20" s="44" t="s">
        <v>24</v>
      </c>
      <c r="D20" s="77">
        <v>10.3</v>
      </c>
      <c r="E20" s="77"/>
      <c r="F20" s="77">
        <v>10</v>
      </c>
      <c r="G20" s="77"/>
      <c r="H20" s="30"/>
    </row>
    <row r="21" spans="1:8" ht="18" customHeight="1">
      <c r="A21" s="35"/>
      <c r="B21" s="43" t="s">
        <v>25</v>
      </c>
      <c r="C21" s="44" t="s">
        <v>12</v>
      </c>
      <c r="D21" s="77">
        <v>10.7</v>
      </c>
      <c r="E21" s="77">
        <v>5.1</v>
      </c>
      <c r="F21" s="77">
        <v>10.1</v>
      </c>
      <c r="G21" s="77">
        <v>9.966999999999999</v>
      </c>
      <c r="H21" s="30"/>
    </row>
    <row r="22" spans="1:8" ht="18" customHeight="1">
      <c r="A22" s="35"/>
      <c r="B22" s="43" t="s">
        <v>26</v>
      </c>
      <c r="C22" s="44" t="s">
        <v>27</v>
      </c>
      <c r="D22" s="77">
        <v>11</v>
      </c>
      <c r="E22" s="77">
        <v>7</v>
      </c>
      <c r="F22" s="77">
        <v>9.9</v>
      </c>
      <c r="G22" s="77">
        <v>10.6</v>
      </c>
      <c r="H22" s="30"/>
    </row>
    <row r="23" spans="1:8" ht="18" customHeight="1">
      <c r="A23" s="35"/>
      <c r="B23" s="43" t="s">
        <v>28</v>
      </c>
      <c r="C23" s="44" t="s">
        <v>29</v>
      </c>
      <c r="D23" s="77"/>
      <c r="E23" s="77">
        <v>7.5</v>
      </c>
      <c r="F23" s="77"/>
      <c r="G23" s="77">
        <v>9.2</v>
      </c>
      <c r="H23" s="30"/>
    </row>
    <row r="24" spans="1:8" ht="18" customHeight="1">
      <c r="A24" s="35"/>
      <c r="B24" s="33"/>
      <c r="C24" s="33"/>
      <c r="D24" s="78">
        <f>SUM(D19:D23)-MIN(D19:D23)</f>
        <v>33.10000000000001</v>
      </c>
      <c r="E24" s="78">
        <f>SUM(E19:E23)-MIN(E19:E23)</f>
        <v>21.232999999999997</v>
      </c>
      <c r="F24" s="78">
        <f>SUM(F19:F23)-MIN(F19:F23)</f>
        <v>30.799999999999997</v>
      </c>
      <c r="G24" s="78">
        <f>SUM(G19:G23)-MIN(G19:G23)</f>
        <v>30.833999999999993</v>
      </c>
      <c r="H24" s="79">
        <f>SUM(D24:G24)</f>
        <v>115.967</v>
      </c>
    </row>
    <row r="25" spans="1:8" ht="18" customHeight="1">
      <c r="A25" s="35"/>
      <c r="B25" s="28"/>
      <c r="C25" s="28"/>
      <c r="D25" s="27"/>
      <c r="E25" s="27"/>
      <c r="F25" s="27"/>
      <c r="G25" s="27"/>
      <c r="H25" s="30"/>
    </row>
    <row r="26" spans="1:8" ht="8.25" customHeight="1">
      <c r="A26" s="35"/>
      <c r="B26" s="28"/>
      <c r="C26" s="28"/>
      <c r="D26" s="27"/>
      <c r="E26" s="27"/>
      <c r="F26" s="27"/>
      <c r="G26" s="27"/>
      <c r="H26" s="30"/>
    </row>
    <row r="73" spans="1:8" ht="18" customHeight="1">
      <c r="A73" s="35"/>
      <c r="B73" s="33"/>
      <c r="C73" s="33"/>
      <c r="D73" s="18"/>
      <c r="E73" s="18"/>
      <c r="F73" s="18"/>
      <c r="G73" s="18"/>
      <c r="H73" s="34"/>
    </row>
    <row r="74" spans="1:8" ht="18" customHeight="1">
      <c r="A74" s="35"/>
      <c r="B74" s="33"/>
      <c r="C74" s="33"/>
      <c r="D74" s="18"/>
      <c r="E74" s="18"/>
      <c r="F74" s="18"/>
      <c r="G74" s="18"/>
      <c r="H74" s="34"/>
    </row>
    <row r="75" spans="1:8" ht="18" customHeight="1">
      <c r="A75" s="35"/>
      <c r="B75" s="33"/>
      <c r="C75" s="33"/>
      <c r="D75" s="18"/>
      <c r="E75" s="18"/>
      <c r="F75" s="18"/>
      <c r="G75" s="18"/>
      <c r="H75" s="34"/>
    </row>
    <row r="76" spans="1:8" ht="18" customHeight="1">
      <c r="A76" s="35"/>
      <c r="B76" s="33"/>
      <c r="C76" s="33"/>
      <c r="D76" s="18"/>
      <c r="E76" s="18"/>
      <c r="F76" s="18"/>
      <c r="G76" s="18"/>
      <c r="H76" s="34"/>
    </row>
    <row r="77" spans="1:8" ht="18" customHeight="1">
      <c r="A77" s="35"/>
      <c r="B77" s="33"/>
      <c r="C77" s="33"/>
      <c r="D77" s="18"/>
      <c r="E77" s="18"/>
      <c r="F77" s="18"/>
      <c r="G77" s="18"/>
      <c r="H77" s="34"/>
    </row>
    <row r="78" spans="1:8" ht="18" customHeight="1">
      <c r="A78" s="35"/>
      <c r="B78" s="33"/>
      <c r="C78" s="33"/>
      <c r="D78" s="18"/>
      <c r="E78" s="18"/>
      <c r="F78" s="18"/>
      <c r="G78" s="18"/>
      <c r="H78" s="34"/>
    </row>
    <row r="79" spans="1:8" ht="18" customHeight="1">
      <c r="A79" s="35"/>
      <c r="B79" s="33"/>
      <c r="C79" s="33"/>
      <c r="D79" s="18"/>
      <c r="E79" s="18"/>
      <c r="F79" s="18"/>
      <c r="G79" s="18"/>
      <c r="H79" s="34"/>
    </row>
    <row r="80" spans="1:8" ht="18" customHeight="1">
      <c r="A80" s="35"/>
      <c r="B80" s="33"/>
      <c r="C80" s="33"/>
      <c r="D80" s="18"/>
      <c r="E80" s="18"/>
      <c r="F80" s="18"/>
      <c r="G80" s="18"/>
      <c r="H80" s="34"/>
    </row>
    <row r="81" spans="1:8" ht="18" customHeight="1">
      <c r="A81" s="35"/>
      <c r="B81" s="33"/>
      <c r="C81" s="33"/>
      <c r="D81" s="18"/>
      <c r="E81" s="18"/>
      <c r="F81" s="18"/>
      <c r="G81" s="18"/>
      <c r="H81" s="34"/>
    </row>
    <row r="82" spans="1:8" ht="18" customHeight="1">
      <c r="A82" s="35"/>
      <c r="B82" s="33"/>
      <c r="C82" s="33"/>
      <c r="D82" s="18"/>
      <c r="E82" s="18"/>
      <c r="F82" s="18"/>
      <c r="G82" s="18"/>
      <c r="H82" s="34"/>
    </row>
    <row r="83" spans="1:8" ht="18" customHeight="1">
      <c r="A83" s="35"/>
      <c r="B83" s="33"/>
      <c r="C83" s="33"/>
      <c r="D83" s="18"/>
      <c r="E83" s="18"/>
      <c r="F83" s="18"/>
      <c r="G83" s="18"/>
      <c r="H83" s="34"/>
    </row>
    <row r="84" spans="1:8" ht="18" customHeight="1">
      <c r="A84" s="35"/>
      <c r="B84" s="33"/>
      <c r="C84" s="33"/>
      <c r="D84" s="18"/>
      <c r="E84" s="18"/>
      <c r="F84" s="18"/>
      <c r="G84" s="18"/>
      <c r="H84" s="34"/>
    </row>
    <row r="85" spans="1:8" ht="18" customHeight="1">
      <c r="A85" s="35"/>
      <c r="B85" s="33"/>
      <c r="C85" s="33"/>
      <c r="D85" s="18"/>
      <c r="E85" s="18"/>
      <c r="F85" s="18"/>
      <c r="G85" s="18"/>
      <c r="H85" s="34"/>
    </row>
    <row r="86" spans="1:8" ht="18" customHeight="1">
      <c r="A86" s="35"/>
      <c r="B86" s="33"/>
      <c r="C86" s="33"/>
      <c r="D86" s="18"/>
      <c r="E86" s="18"/>
      <c r="F86" s="18"/>
      <c r="G86" s="18"/>
      <c r="H86" s="34"/>
    </row>
    <row r="87" spans="1:8" ht="18" customHeight="1">
      <c r="A87" s="35"/>
      <c r="B87" s="33"/>
      <c r="C87" s="33"/>
      <c r="D87" s="18"/>
      <c r="E87" s="18"/>
      <c r="F87" s="18"/>
      <c r="G87" s="18"/>
      <c r="H87" s="34"/>
    </row>
    <row r="88" spans="1:8" ht="18" customHeight="1">
      <c r="A88" s="35"/>
      <c r="B88" s="33"/>
      <c r="C88" s="33"/>
      <c r="D88" s="18"/>
      <c r="E88" s="18"/>
      <c r="F88" s="18"/>
      <c r="G88" s="18"/>
      <c r="H88" s="34"/>
    </row>
    <row r="89" spans="1:8" ht="18" customHeight="1">
      <c r="A89" s="35"/>
      <c r="B89" s="33"/>
      <c r="C89" s="33"/>
      <c r="D89" s="18"/>
      <c r="E89" s="18"/>
      <c r="F89" s="18"/>
      <c r="G89" s="18"/>
      <c r="H89" s="34"/>
    </row>
    <row r="90" spans="1:9" ht="8.25" customHeight="1">
      <c r="A90" s="35"/>
      <c r="B90" s="28"/>
      <c r="C90" s="28"/>
      <c r="D90" s="27"/>
      <c r="E90" s="27"/>
      <c r="F90" s="27"/>
      <c r="G90" s="27"/>
      <c r="H90" s="30"/>
      <c r="I90" s="2">
        <v>0.0005</v>
      </c>
    </row>
    <row r="91" spans="1:9" ht="18" customHeight="1">
      <c r="A91" s="35" t="s">
        <v>30</v>
      </c>
      <c r="B91" s="2"/>
      <c r="D91" s="27"/>
      <c r="E91" s="27"/>
      <c r="F91" s="27"/>
      <c r="G91" s="27"/>
      <c r="H91" s="30"/>
      <c r="I91" s="2">
        <v>0.0004</v>
      </c>
    </row>
    <row r="92" spans="1:14" ht="18" customHeight="1">
      <c r="A92" s="35"/>
      <c r="B92" s="2"/>
      <c r="D92" s="32"/>
      <c r="E92" s="32"/>
      <c r="F92" s="32"/>
      <c r="G92" s="32"/>
      <c r="H92" s="30"/>
      <c r="I92" s="2">
        <v>0.00030000000000000003</v>
      </c>
      <c r="M92" s="26"/>
      <c r="N92" s="26"/>
    </row>
    <row r="93" spans="1:14" ht="18" customHeight="1">
      <c r="A93" s="35"/>
      <c r="B93" s="2"/>
      <c r="D93" s="32"/>
      <c r="E93" s="32"/>
      <c r="F93" s="32"/>
      <c r="G93" s="32"/>
      <c r="H93" s="30"/>
      <c r="I93" s="2">
        <v>0.0002</v>
      </c>
      <c r="M93" s="26"/>
      <c r="N93" s="26"/>
    </row>
    <row r="94" spans="1:14" ht="18" customHeight="1">
      <c r="A94" s="35"/>
      <c r="B94" s="42"/>
      <c r="C94" s="42"/>
      <c r="D94" s="32"/>
      <c r="E94" s="32"/>
      <c r="F94" s="32"/>
      <c r="G94" s="32"/>
      <c r="H94" s="30"/>
      <c r="I94" s="2">
        <v>0.0001</v>
      </c>
      <c r="M94" s="26"/>
      <c r="N94" s="26"/>
    </row>
    <row r="95" spans="1:16" ht="18" customHeight="1">
      <c r="A95" s="35"/>
      <c r="B95" s="33"/>
      <c r="C95" s="33"/>
      <c r="D95" s="18" t="b">
        <v>0</v>
      </c>
      <c r="E95" s="18" t="b">
        <v>0</v>
      </c>
      <c r="F95" s="18" t="b">
        <v>0</v>
      </c>
      <c r="G95" s="18" t="b">
        <v>0</v>
      </c>
      <c r="H95" s="34">
        <v>0</v>
      </c>
      <c r="I95" s="2">
        <v>0</v>
      </c>
      <c r="M95" s="26"/>
      <c r="N95" s="26"/>
      <c r="O95" s="26"/>
      <c r="P95" s="26"/>
    </row>
    <row r="96" spans="1:16" ht="18" customHeight="1">
      <c r="A96" s="35"/>
      <c r="B96" s="28"/>
      <c r="C96" s="28"/>
      <c r="D96" s="27"/>
      <c r="E96" s="27"/>
      <c r="F96" s="27"/>
      <c r="G96" s="27"/>
      <c r="H96" s="30"/>
      <c r="I96" s="2">
        <v>0.0005</v>
      </c>
      <c r="K96" s="26"/>
      <c r="L96" s="26"/>
      <c r="M96" s="26"/>
      <c r="N96" s="26"/>
      <c r="O96" s="26"/>
      <c r="P96" s="26"/>
    </row>
    <row r="97" spans="1:16" ht="18" customHeight="1">
      <c r="A97" s="35" t="s">
        <v>31</v>
      </c>
      <c r="B97" s="7"/>
      <c r="C97" s="28"/>
      <c r="D97" s="27"/>
      <c r="E97" s="27"/>
      <c r="F97" s="27"/>
      <c r="G97" s="27"/>
      <c r="H97" s="30"/>
      <c r="I97" s="2">
        <v>0.0004</v>
      </c>
      <c r="M97" s="26"/>
      <c r="N97" s="26"/>
      <c r="O97" s="26"/>
      <c r="P97" s="26"/>
    </row>
    <row r="98" spans="1:16" ht="18" customHeight="1">
      <c r="A98" s="35"/>
      <c r="B98" s="42"/>
      <c r="C98" s="42"/>
      <c r="D98" s="32"/>
      <c r="E98" s="32"/>
      <c r="F98" s="32"/>
      <c r="G98" s="32"/>
      <c r="H98" s="30"/>
      <c r="I98" s="2">
        <v>0.00030000000000000003</v>
      </c>
      <c r="M98" s="26"/>
      <c r="N98" s="26"/>
      <c r="O98" s="26"/>
      <c r="P98" s="26"/>
    </row>
    <row r="99" spans="1:16" ht="18" customHeight="1">
      <c r="A99" s="35"/>
      <c r="B99" s="42"/>
      <c r="C99" s="42"/>
      <c r="D99" s="32"/>
      <c r="E99" s="32"/>
      <c r="F99" s="32"/>
      <c r="G99" s="32"/>
      <c r="H99" s="30"/>
      <c r="I99" s="2">
        <v>0.0002</v>
      </c>
      <c r="M99" s="26"/>
      <c r="N99" s="26"/>
      <c r="O99" s="26"/>
      <c r="P99" s="26"/>
    </row>
    <row r="100" spans="1:16" ht="18" customHeight="1">
      <c r="A100" s="35"/>
      <c r="B100" s="42"/>
      <c r="C100" s="42"/>
      <c r="D100" s="32"/>
      <c r="E100" s="32"/>
      <c r="F100" s="32"/>
      <c r="G100" s="32"/>
      <c r="H100" s="30"/>
      <c r="I100" s="2">
        <v>0.0001</v>
      </c>
      <c r="M100" s="26"/>
      <c r="N100" s="26"/>
      <c r="O100" s="26"/>
      <c r="P100" s="26"/>
    </row>
    <row r="101" spans="4:16" ht="18" customHeight="1">
      <c r="D101" s="18" t="b">
        <v>0</v>
      </c>
      <c r="E101" s="18" t="b">
        <v>0</v>
      </c>
      <c r="F101" s="18" t="b">
        <v>0</v>
      </c>
      <c r="G101" s="18" t="b">
        <v>0</v>
      </c>
      <c r="H101" s="34">
        <v>0</v>
      </c>
      <c r="I101" s="2">
        <v>0</v>
      </c>
      <c r="K101" s="26"/>
      <c r="L101" s="26"/>
      <c r="M101" s="26"/>
      <c r="N101" s="26"/>
      <c r="O101" s="26"/>
      <c r="P101" s="26"/>
    </row>
    <row r="102" spans="11:16" ht="18" customHeight="1">
      <c r="K102" s="26"/>
      <c r="L102" s="26"/>
      <c r="M102" s="26"/>
      <c r="N102" s="26"/>
      <c r="O102" s="26"/>
      <c r="P102" s="26"/>
    </row>
    <row r="103" spans="11:16" ht="18" customHeight="1">
      <c r="K103" s="26"/>
      <c r="L103" s="26"/>
      <c r="M103" s="26"/>
      <c r="N103" s="26"/>
      <c r="O103" s="26"/>
      <c r="P103" s="26"/>
    </row>
    <row r="104" spans="11:16" ht="18" customHeight="1">
      <c r="K104" s="26"/>
      <c r="L104" s="26"/>
      <c r="M104" s="26"/>
      <c r="N104" s="26"/>
      <c r="O104" s="26"/>
      <c r="P104" s="26"/>
    </row>
    <row r="105" spans="11:16" ht="18" customHeight="1">
      <c r="K105" s="26"/>
      <c r="L105" s="26"/>
      <c r="M105" s="26"/>
      <c r="N105" s="26"/>
      <c r="O105" s="26"/>
      <c r="P105" s="26"/>
    </row>
    <row r="106" spans="11:16" ht="18" customHeight="1">
      <c r="K106" s="26"/>
      <c r="L106" s="26"/>
      <c r="M106" s="26"/>
      <c r="N106" s="26"/>
      <c r="O106" s="26"/>
      <c r="P106" s="26"/>
    </row>
    <row r="107" spans="11:16" ht="18" customHeight="1">
      <c r="K107" s="26"/>
      <c r="L107" s="26"/>
      <c r="M107" s="26"/>
      <c r="N107" s="26"/>
      <c r="O107" s="26"/>
      <c r="P107" s="26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</sheetData>
  <sheetProtection/>
  <mergeCells count="3">
    <mergeCell ref="A1:H1"/>
    <mergeCell ref="A3:H3"/>
    <mergeCell ref="A5:H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Pat B</cp:lastModifiedBy>
  <cp:lastPrinted>2011-11-12T16:27:16Z</cp:lastPrinted>
  <dcterms:created xsi:type="dcterms:W3CDTF">2011-11-06T18:30:54Z</dcterms:created>
  <dcterms:modified xsi:type="dcterms:W3CDTF">2011-11-12T18:08:30Z</dcterms:modified>
  <cp:category/>
  <cp:version/>
  <cp:contentType/>
  <cp:contentStatus/>
</cp:coreProperties>
</file>