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20" windowHeight="4350" tabRatio="602" activeTab="1"/>
  </bookViews>
  <sheets>
    <sheet name="ženy" sheetId="1" r:id="rId1"/>
    <sheet name="muži" sheetId="2" r:id="rId2"/>
  </sheets>
  <definedNames/>
  <calcPr fullCalcOnLoad="1"/>
</workbook>
</file>

<file path=xl/sharedStrings.xml><?xml version="1.0" encoding="utf-8"?>
<sst xmlns="http://schemas.openxmlformats.org/spreadsheetml/2006/main" count="70" uniqueCount="32">
  <si>
    <t>S</t>
  </si>
  <si>
    <t>1.</t>
  </si>
  <si>
    <t>2.</t>
  </si>
  <si>
    <t>3.</t>
  </si>
  <si>
    <t>Kontrolní závod</t>
  </si>
  <si>
    <t>D</t>
  </si>
  <si>
    <t>E</t>
  </si>
  <si>
    <t>ženy</t>
  </si>
  <si>
    <t>Šikulová</t>
  </si>
  <si>
    <t>Jana</t>
  </si>
  <si>
    <t>Bohemians Praha</t>
  </si>
  <si>
    <t>Sokol Brno 1</t>
  </si>
  <si>
    <t>BRNO 5.3.2011</t>
  </si>
  <si>
    <t>Pálešová</t>
  </si>
  <si>
    <t>Kristýna</t>
  </si>
  <si>
    <t>Poř.</t>
  </si>
  <si>
    <t>Příjmení</t>
  </si>
  <si>
    <t>Jméno</t>
  </si>
  <si>
    <t>SVK</t>
  </si>
  <si>
    <t>Smejkal</t>
  </si>
  <si>
    <t>Petr</t>
  </si>
  <si>
    <t>Jiří</t>
  </si>
  <si>
    <t>Bomer</t>
  </si>
  <si>
    <t>Brno 5.3.2011</t>
  </si>
  <si>
    <t>Panský</t>
  </si>
  <si>
    <t>Jindřich</t>
  </si>
  <si>
    <t>Michnak</t>
  </si>
  <si>
    <t>Slavomír</t>
  </si>
  <si>
    <t>SK Hradčany Praha</t>
  </si>
  <si>
    <t>Sokol Pha Vršovice</t>
  </si>
  <si>
    <t>Hadrbolcová</t>
  </si>
  <si>
    <t>Klára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</si>
</sst>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"/>
    <numFmt numFmtId="166" formatCode="0.00000"/>
    <numFmt numFmtId="167" formatCode="0.0"/>
    <numFmt numFmtId="168" formatCode="#,##0.00\ _K_č"/>
  </numFmts>
  <fonts count="39">
    <font>
      <sz val="10"/>
      <name val="Arial CE"/>
      <family val="0"/>
    </font>
    <font>
      <b/>
      <sz val="12"/>
      <name val="Arial CE"/>
      <family val="0"/>
    </font>
    <font>
      <b/>
      <sz val="28"/>
      <name val="Symbol"/>
      <family val="1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Times New Roman CE"/>
      <family val="1"/>
    </font>
    <font>
      <b/>
      <sz val="10"/>
      <name val="Arial CE"/>
      <family val="0"/>
    </font>
    <font>
      <sz val="9"/>
      <name val="Arial CE"/>
      <family val="0"/>
    </font>
    <font>
      <b/>
      <sz val="14"/>
      <name val="Symbol"/>
      <family val="1"/>
    </font>
    <font>
      <sz val="9"/>
      <name val="Arial"/>
      <family val="2"/>
    </font>
    <font>
      <sz val="11"/>
      <name val="Arial CE"/>
      <family val="2"/>
    </font>
    <font>
      <b/>
      <sz val="11"/>
      <name val="Arial CE"/>
      <family val="2"/>
    </font>
    <font>
      <sz val="8"/>
      <name val="Arial CE"/>
      <family val="0"/>
    </font>
    <font>
      <b/>
      <sz val="22"/>
      <name val="Arial CE"/>
      <family val="2"/>
    </font>
    <font>
      <b/>
      <sz val="18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b/>
      <sz val="26"/>
      <name val="Symbol"/>
      <family val="1"/>
    </font>
    <font>
      <sz val="8"/>
      <name val="Arial"/>
      <family val="2"/>
    </font>
    <font>
      <sz val="9"/>
      <name val="Times New Roman"/>
      <family val="1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26" fillId="16" borderId="2" applyNumberFormat="0" applyAlignment="0" applyProtection="0"/>
    <xf numFmtId="4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7" borderId="8" applyNumberFormat="0" applyAlignment="0" applyProtection="0"/>
    <xf numFmtId="0" fontId="36" fillId="19" borderId="8" applyNumberFormat="0" applyAlignment="0" applyProtection="0"/>
    <xf numFmtId="0" fontId="37" fillId="19" borderId="9" applyNumberFormat="0" applyAlignment="0" applyProtection="0"/>
    <xf numFmtId="0" fontId="38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167" fontId="3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left"/>
    </xf>
    <xf numFmtId="167" fontId="1" fillId="0" borderId="10" xfId="0" applyNumberFormat="1" applyFont="1" applyBorder="1" applyAlignment="1">
      <alignment horizontal="center"/>
    </xf>
    <xf numFmtId="167" fontId="3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67" fontId="10" fillId="0" borderId="16" xfId="0" applyNumberFormat="1" applyFont="1" applyFill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0" fontId="8" fillId="0" borderId="19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 horizontal="center"/>
    </xf>
    <xf numFmtId="2" fontId="10" fillId="0" borderId="24" xfId="0" applyNumberFormat="1" applyFont="1" applyBorder="1" applyAlignment="1">
      <alignment horizontal="center"/>
    </xf>
    <xf numFmtId="2" fontId="10" fillId="0" borderId="25" xfId="0" applyNumberFormat="1" applyFont="1" applyFill="1" applyBorder="1" applyAlignment="1">
      <alignment horizontal="center"/>
    </xf>
    <xf numFmtId="2" fontId="10" fillId="0" borderId="26" xfId="0" applyNumberFormat="1" applyFont="1" applyBorder="1" applyAlignment="1">
      <alignment horizontal="center"/>
    </xf>
    <xf numFmtId="2" fontId="10" fillId="0" borderId="27" xfId="0" applyNumberFormat="1" applyFont="1" applyFill="1" applyBorder="1" applyAlignment="1">
      <alignment horizontal="center"/>
    </xf>
    <xf numFmtId="167" fontId="10" fillId="0" borderId="28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0" fontId="7" fillId="0" borderId="13" xfId="0" applyFont="1" applyBorder="1" applyAlignment="1">
      <alignment horizontal="center"/>
    </xf>
    <xf numFmtId="0" fontId="12" fillId="0" borderId="0" xfId="0" applyFont="1" applyFill="1" applyAlignment="1">
      <alignment/>
    </xf>
    <xf numFmtId="0" fontId="4" fillId="0" borderId="29" xfId="0" applyFont="1" applyFill="1" applyBorder="1" applyAlignment="1">
      <alignment horizontal="right"/>
    </xf>
    <xf numFmtId="0" fontId="4" fillId="0" borderId="30" xfId="0" applyFont="1" applyFill="1" applyBorder="1" applyAlignment="1">
      <alignment horizontal="right"/>
    </xf>
    <xf numFmtId="0" fontId="4" fillId="0" borderId="31" xfId="0" applyFont="1" applyFill="1" applyBorder="1" applyAlignment="1">
      <alignment horizontal="right"/>
    </xf>
    <xf numFmtId="0" fontId="12" fillId="0" borderId="32" xfId="0" applyFont="1" applyFill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2" fillId="0" borderId="33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2" fillId="0" borderId="34" xfId="0" applyFont="1" applyFill="1" applyBorder="1" applyAlignment="1">
      <alignment/>
    </xf>
    <xf numFmtId="0" fontId="11" fillId="0" borderId="35" xfId="0" applyFont="1" applyFill="1" applyBorder="1" applyAlignment="1">
      <alignment/>
    </xf>
    <xf numFmtId="0" fontId="12" fillId="0" borderId="0" xfId="0" applyFont="1" applyFill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/>
    </xf>
    <xf numFmtId="0" fontId="1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3" fillId="0" borderId="0" xfId="0" applyFont="1" applyAlignment="1">
      <alignment/>
    </xf>
    <xf numFmtId="0" fontId="0" fillId="0" borderId="13" xfId="0" applyFont="1" applyBorder="1" applyAlignment="1">
      <alignment horizontal="left"/>
    </xf>
    <xf numFmtId="0" fontId="17" fillId="0" borderId="13" xfId="0" applyFont="1" applyBorder="1" applyAlignment="1">
      <alignment horizontal="left"/>
    </xf>
    <xf numFmtId="0" fontId="13" fillId="0" borderId="36" xfId="0" applyFont="1" applyBorder="1" applyAlignment="1">
      <alignment horizontal="left"/>
    </xf>
    <xf numFmtId="0" fontId="1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left"/>
    </xf>
    <xf numFmtId="0" fontId="17" fillId="0" borderId="32" xfId="0" applyFont="1" applyBorder="1" applyAlignment="1">
      <alignment horizontal="left"/>
    </xf>
    <xf numFmtId="0" fontId="13" fillId="0" borderId="38" xfId="0" applyFont="1" applyBorder="1" applyAlignment="1">
      <alignment horizontal="left"/>
    </xf>
    <xf numFmtId="0" fontId="1" fillId="0" borderId="3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7" fontId="17" fillId="0" borderId="0" xfId="0" applyNumberFormat="1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19" fillId="0" borderId="29" xfId="0" applyFont="1" applyFill="1" applyBorder="1" applyAlignment="1">
      <alignment horizontal="right"/>
    </xf>
    <xf numFmtId="0" fontId="7" fillId="0" borderId="19" xfId="0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19" xfId="0" applyFont="1" applyBorder="1" applyAlignment="1">
      <alignment horizontal="center"/>
    </xf>
    <xf numFmtId="0" fontId="20" fillId="0" borderId="19" xfId="0" applyFont="1" applyBorder="1" applyAlignment="1">
      <alignment/>
    </xf>
    <xf numFmtId="2" fontId="7" fillId="0" borderId="28" xfId="0" applyNumberFormat="1" applyFont="1" applyBorder="1" applyAlignment="1">
      <alignment horizontal="center"/>
    </xf>
    <xf numFmtId="2" fontId="10" fillId="0" borderId="33" xfId="0" applyNumberFormat="1" applyFont="1" applyBorder="1" applyAlignment="1">
      <alignment horizontal="center"/>
    </xf>
    <xf numFmtId="167" fontId="19" fillId="0" borderId="27" xfId="0" applyNumberFormat="1" applyFont="1" applyFill="1" applyBorder="1" applyAlignment="1">
      <alignment horizontal="center"/>
    </xf>
    <xf numFmtId="2" fontId="5" fillId="0" borderId="4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9" fillId="0" borderId="30" xfId="0" applyFont="1" applyFill="1" applyBorder="1" applyAlignment="1">
      <alignment horizontal="right"/>
    </xf>
    <xf numFmtId="0" fontId="7" fillId="0" borderId="22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22" xfId="0" applyFont="1" applyBorder="1" applyAlignment="1">
      <alignment horizontal="center"/>
    </xf>
    <xf numFmtId="0" fontId="20" fillId="0" borderId="22" xfId="0" applyFont="1" applyBorder="1" applyAlignment="1">
      <alignment/>
    </xf>
    <xf numFmtId="167" fontId="19" fillId="0" borderId="25" xfId="0" applyNumberFormat="1" applyFont="1" applyFill="1" applyBorder="1" applyAlignment="1">
      <alignment horizontal="center"/>
    </xf>
    <xf numFmtId="2" fontId="7" fillId="0" borderId="41" xfId="0" applyNumberFormat="1" applyFont="1" applyBorder="1" applyAlignment="1">
      <alignment horizontal="center"/>
    </xf>
    <xf numFmtId="2" fontId="10" fillId="0" borderId="34" xfId="0" applyNumberFormat="1" applyFont="1" applyBorder="1" applyAlignment="1">
      <alignment horizontal="center"/>
    </xf>
    <xf numFmtId="2" fontId="7" fillId="0" borderId="35" xfId="0" applyNumberFormat="1" applyFont="1" applyBorder="1" applyAlignment="1">
      <alignment horizontal="center"/>
    </xf>
    <xf numFmtId="2" fontId="5" fillId="0" borderId="42" xfId="0" applyNumberFormat="1" applyFont="1" applyBorder="1" applyAlignment="1">
      <alignment horizontal="center"/>
    </xf>
    <xf numFmtId="167" fontId="21" fillId="0" borderId="25" xfId="0" applyNumberFormat="1" applyFont="1" applyFill="1" applyBorder="1" applyAlignment="1">
      <alignment horizontal="center"/>
    </xf>
    <xf numFmtId="0" fontId="7" fillId="0" borderId="20" xfId="0" applyFont="1" applyBorder="1" applyAlignment="1">
      <alignment/>
    </xf>
    <xf numFmtId="0" fontId="13" fillId="0" borderId="43" xfId="0" applyFont="1" applyBorder="1" applyAlignment="1">
      <alignment/>
    </xf>
    <xf numFmtId="0" fontId="13" fillId="0" borderId="20" xfId="0" applyFont="1" applyBorder="1" applyAlignment="1">
      <alignment horizontal="center"/>
    </xf>
    <xf numFmtId="0" fontId="20" fillId="0" borderId="20" xfId="0" applyFont="1" applyBorder="1" applyAlignment="1">
      <alignment/>
    </xf>
    <xf numFmtId="0" fontId="1" fillId="0" borderId="3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2" fillId="0" borderId="36" xfId="0" applyFont="1" applyFill="1" applyBorder="1" applyAlignment="1">
      <alignment horizontal="center"/>
    </xf>
    <xf numFmtId="0" fontId="12" fillId="0" borderId="37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Relationship Id="rId5" Type="http://schemas.openxmlformats.org/officeDocument/2006/relationships/image" Target="../media/image10.jpeg" /><Relationship Id="rId6" Type="http://schemas.openxmlformats.org/officeDocument/2006/relationships/image" Target="../media/image11.jpeg" /><Relationship Id="rId7" Type="http://schemas.openxmlformats.org/officeDocument/2006/relationships/image" Target="../media/image5.png" /><Relationship Id="rId8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438150</xdr:colOff>
      <xdr:row>6</xdr:row>
      <xdr:rowOff>66675</xdr:rowOff>
    </xdr:from>
    <xdr:to>
      <xdr:col>8</xdr:col>
      <xdr:colOff>28575</xdr:colOff>
      <xdr:row>6</xdr:row>
      <xdr:rowOff>504825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126682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390525</xdr:colOff>
      <xdr:row>6</xdr:row>
      <xdr:rowOff>66675</xdr:rowOff>
    </xdr:from>
    <xdr:to>
      <xdr:col>19</xdr:col>
      <xdr:colOff>228600</xdr:colOff>
      <xdr:row>6</xdr:row>
      <xdr:rowOff>466725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1266825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6</xdr:row>
      <xdr:rowOff>47625</xdr:rowOff>
    </xdr:from>
    <xdr:to>
      <xdr:col>11</xdr:col>
      <xdr:colOff>228600</xdr:colOff>
      <xdr:row>6</xdr:row>
      <xdr:rowOff>485775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43575" y="124777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</xdr:row>
      <xdr:rowOff>76200</xdr:rowOff>
    </xdr:from>
    <xdr:to>
      <xdr:col>16</xdr:col>
      <xdr:colOff>28575</xdr:colOff>
      <xdr:row>6</xdr:row>
      <xdr:rowOff>485775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77125" y="127635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38100</xdr:rowOff>
    </xdr:from>
    <xdr:to>
      <xdr:col>1</xdr:col>
      <xdr:colOff>847725</xdr:colOff>
      <xdr:row>4</xdr:row>
      <xdr:rowOff>114300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" y="38100"/>
          <a:ext cx="10382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295275</xdr:colOff>
      <xdr:row>0</xdr:row>
      <xdr:rowOff>0</xdr:rowOff>
    </xdr:from>
    <xdr:to>
      <xdr:col>21</xdr:col>
      <xdr:colOff>276225</xdr:colOff>
      <xdr:row>5</xdr:row>
      <xdr:rowOff>161925</xdr:rowOff>
    </xdr:to>
    <xdr:pic>
      <xdr:nvPicPr>
        <xdr:cNvPr id="6" name="Picture 7" descr="SPORTOVNÍ GY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48800" y="0"/>
          <a:ext cx="12192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6</xdr:row>
      <xdr:rowOff>66675</xdr:rowOff>
    </xdr:from>
    <xdr:to>
      <xdr:col>8</xdr:col>
      <xdr:colOff>28575</xdr:colOff>
      <xdr:row>6</xdr:row>
      <xdr:rowOff>504825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126682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390525</xdr:colOff>
      <xdr:row>6</xdr:row>
      <xdr:rowOff>66675</xdr:rowOff>
    </xdr:from>
    <xdr:to>
      <xdr:col>19</xdr:col>
      <xdr:colOff>228600</xdr:colOff>
      <xdr:row>6</xdr:row>
      <xdr:rowOff>466725</xdr:rowOff>
    </xdr:to>
    <xdr:pic>
      <xdr:nvPicPr>
        <xdr:cNvPr id="8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1266825"/>
          <a:ext cx="714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6</xdr:row>
      <xdr:rowOff>47625</xdr:rowOff>
    </xdr:from>
    <xdr:to>
      <xdr:col>11</xdr:col>
      <xdr:colOff>228600</xdr:colOff>
      <xdr:row>6</xdr:row>
      <xdr:rowOff>485775</xdr:rowOff>
    </xdr:to>
    <xdr:pic>
      <xdr:nvPicPr>
        <xdr:cNvPr id="9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43575" y="1247775"/>
          <a:ext cx="723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6</xdr:row>
      <xdr:rowOff>76200</xdr:rowOff>
    </xdr:from>
    <xdr:to>
      <xdr:col>16</xdr:col>
      <xdr:colOff>28575</xdr:colOff>
      <xdr:row>6</xdr:row>
      <xdr:rowOff>485775</xdr:rowOff>
    </xdr:to>
    <xdr:pic>
      <xdr:nvPicPr>
        <xdr:cNvPr id="10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77125" y="1276350"/>
          <a:ext cx="723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38100</xdr:rowOff>
    </xdr:from>
    <xdr:to>
      <xdr:col>1</xdr:col>
      <xdr:colOff>847725</xdr:colOff>
      <xdr:row>4</xdr:row>
      <xdr:rowOff>114300</xdr:rowOff>
    </xdr:to>
    <xdr:pic>
      <xdr:nvPicPr>
        <xdr:cNvPr id="11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" y="38100"/>
          <a:ext cx="10382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295275</xdr:colOff>
      <xdr:row>0</xdr:row>
      <xdr:rowOff>0</xdr:rowOff>
    </xdr:from>
    <xdr:to>
      <xdr:col>21</xdr:col>
      <xdr:colOff>276225</xdr:colOff>
      <xdr:row>5</xdr:row>
      <xdr:rowOff>161925</xdr:rowOff>
    </xdr:to>
    <xdr:pic>
      <xdr:nvPicPr>
        <xdr:cNvPr id="12" name="Picture 7" descr="SPORTOVNÍ GY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448800" y="0"/>
          <a:ext cx="12192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190500</xdr:colOff>
      <xdr:row>5</xdr:row>
      <xdr:rowOff>28575</xdr:rowOff>
    </xdr:from>
    <xdr:to>
      <xdr:col>8</xdr:col>
      <xdr:colOff>342900</xdr:colOff>
      <xdr:row>5</xdr:row>
      <xdr:rowOff>447675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066800"/>
          <a:ext cx="1028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5</xdr:row>
      <xdr:rowOff>57150</xdr:rowOff>
    </xdr:from>
    <xdr:to>
      <xdr:col>12</xdr:col>
      <xdr:colOff>342900</xdr:colOff>
      <xdr:row>5</xdr:row>
      <xdr:rowOff>438150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1095375"/>
          <a:ext cx="8286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219075</xdr:colOff>
      <xdr:row>5</xdr:row>
      <xdr:rowOff>66675</xdr:rowOff>
    </xdr:from>
    <xdr:to>
      <xdr:col>32</xdr:col>
      <xdr:colOff>342900</xdr:colOff>
      <xdr:row>5</xdr:row>
      <xdr:rowOff>400050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06050" y="1104900"/>
          <a:ext cx="8286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152400</xdr:colOff>
      <xdr:row>5</xdr:row>
      <xdr:rowOff>38100</xdr:rowOff>
    </xdr:from>
    <xdr:to>
      <xdr:col>20</xdr:col>
      <xdr:colOff>314325</xdr:colOff>
      <xdr:row>5</xdr:row>
      <xdr:rowOff>428625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29375" y="1076325"/>
          <a:ext cx="10001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161925</xdr:colOff>
      <xdr:row>5</xdr:row>
      <xdr:rowOff>47625</xdr:rowOff>
    </xdr:from>
    <xdr:to>
      <xdr:col>28</xdr:col>
      <xdr:colOff>323850</xdr:colOff>
      <xdr:row>5</xdr:row>
      <xdr:rowOff>371475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096375" y="1085850"/>
          <a:ext cx="8667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133350</xdr:colOff>
      <xdr:row>5</xdr:row>
      <xdr:rowOff>47625</xdr:rowOff>
    </xdr:from>
    <xdr:to>
      <xdr:col>17</xdr:col>
      <xdr:colOff>0</xdr:colOff>
      <xdr:row>5</xdr:row>
      <xdr:rowOff>428625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314950" y="1085850"/>
          <a:ext cx="962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0</xdr:row>
      <xdr:rowOff>0</xdr:rowOff>
    </xdr:from>
    <xdr:to>
      <xdr:col>2</xdr:col>
      <xdr:colOff>304800</xdr:colOff>
      <xdr:row>4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0525" y="0"/>
          <a:ext cx="8953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304800</xdr:colOff>
      <xdr:row>0</xdr:row>
      <xdr:rowOff>0</xdr:rowOff>
    </xdr:from>
    <xdr:to>
      <xdr:col>33</xdr:col>
      <xdr:colOff>466725</xdr:colOff>
      <xdr:row>4</xdr:row>
      <xdr:rowOff>142875</xdr:rowOff>
    </xdr:to>
    <xdr:pic>
      <xdr:nvPicPr>
        <xdr:cNvPr id="8" name="Picture 14" descr="sportovní GYMNASTIKA MUŽI_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725150" y="0"/>
          <a:ext cx="10191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190500</xdr:colOff>
      <xdr:row>5</xdr:row>
      <xdr:rowOff>57150</xdr:rowOff>
    </xdr:from>
    <xdr:to>
      <xdr:col>24</xdr:col>
      <xdr:colOff>209550</xdr:colOff>
      <xdr:row>5</xdr:row>
      <xdr:rowOff>447675</xdr:rowOff>
    </xdr:to>
    <xdr:pic>
      <xdr:nvPicPr>
        <xdr:cNvPr id="9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43825" y="1095375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zoomScale="75" zoomScaleNormal="75" zoomScalePageLayoutView="0" workbookViewId="0" topLeftCell="A1">
      <selection activeCell="K24" sqref="K24"/>
    </sheetView>
  </sheetViews>
  <sheetFormatPr defaultColWidth="9.00390625" defaultRowHeight="12.75"/>
  <cols>
    <col min="1" max="1" width="4.875" style="7" customWidth="1"/>
    <col min="2" max="2" width="13.875" style="42" customWidth="1"/>
    <col min="3" max="3" width="9.875" style="7" customWidth="1"/>
    <col min="4" max="4" width="3.375" style="4" customWidth="1"/>
    <col min="5" max="5" width="16.375" style="7" customWidth="1"/>
    <col min="6" max="7" width="5.75390625" style="7" customWidth="1"/>
    <col min="8" max="8" width="3.375" style="24" customWidth="1"/>
    <col min="9" max="9" width="7.125" style="6" customWidth="1"/>
    <col min="10" max="10" width="5.75390625" style="7" customWidth="1"/>
    <col min="11" max="11" width="5.75390625" style="6" customWidth="1"/>
    <col min="12" max="12" width="3.375" style="25" customWidth="1"/>
    <col min="13" max="13" width="7.125" style="7" customWidth="1"/>
    <col min="14" max="14" width="5.75390625" style="6" customWidth="1"/>
    <col min="15" max="15" width="5.75390625" style="7" customWidth="1"/>
    <col min="16" max="16" width="3.375" style="24" customWidth="1"/>
    <col min="17" max="17" width="7.125" style="6" customWidth="1"/>
    <col min="18" max="18" width="5.75390625" style="6" customWidth="1"/>
    <col min="19" max="19" width="5.75390625" style="7" customWidth="1"/>
    <col min="20" max="20" width="3.375" style="24" customWidth="1"/>
    <col min="21" max="21" width="7.125" style="7" customWidth="1"/>
    <col min="22" max="22" width="8.00390625" style="7" customWidth="1"/>
    <col min="23" max="23" width="0.12890625" style="7" hidden="1" customWidth="1"/>
    <col min="24" max="24" width="5.625" style="7" customWidth="1"/>
    <col min="25" max="16384" width="9.125" style="7" customWidth="1"/>
  </cols>
  <sheetData>
    <row r="1" spans="1:23" ht="15">
      <c r="A1" s="110" t="s">
        <v>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</row>
    <row r="2" spans="1:13" ht="15.75">
      <c r="A2" s="2"/>
      <c r="B2" s="40"/>
      <c r="C2" s="3"/>
      <c r="E2" s="4"/>
      <c r="F2" s="4"/>
      <c r="G2" s="4"/>
      <c r="H2" s="21"/>
      <c r="I2" s="1"/>
      <c r="J2" s="3"/>
      <c r="K2" s="5"/>
      <c r="L2" s="22"/>
      <c r="M2" s="3"/>
    </row>
    <row r="3" spans="1:23" ht="15.75" customHeight="1">
      <c r="A3" s="110" t="s">
        <v>12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</row>
    <row r="4" spans="1:23" ht="15.7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</row>
    <row r="5" spans="1:22" ht="15.75">
      <c r="A5" s="111" t="s">
        <v>7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</row>
    <row r="6" spans="1:23" ht="16.5" thickBot="1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</row>
    <row r="7" spans="1:25" s="11" customFormat="1" ht="40.5" customHeight="1">
      <c r="A7" s="41"/>
      <c r="B7" s="108"/>
      <c r="C7" s="109"/>
      <c r="D7" s="17"/>
      <c r="E7" s="18"/>
      <c r="F7" s="105"/>
      <c r="G7" s="106"/>
      <c r="H7" s="106"/>
      <c r="I7" s="107"/>
      <c r="J7" s="105"/>
      <c r="K7" s="106"/>
      <c r="L7" s="106"/>
      <c r="M7" s="107"/>
      <c r="N7" s="105"/>
      <c r="O7" s="106"/>
      <c r="P7" s="106"/>
      <c r="Q7" s="107"/>
      <c r="R7" s="105"/>
      <c r="S7" s="106"/>
      <c r="T7" s="106"/>
      <c r="U7" s="107"/>
      <c r="V7" s="15" t="s">
        <v>0</v>
      </c>
      <c r="Y7" s="12"/>
    </row>
    <row r="8" spans="1:25" ht="19.5" customHeight="1" thickBot="1">
      <c r="A8" s="20"/>
      <c r="B8" s="46"/>
      <c r="C8" s="47"/>
      <c r="D8" s="8"/>
      <c r="E8" s="19"/>
      <c r="F8" s="13" t="s">
        <v>5</v>
      </c>
      <c r="G8" s="10" t="s">
        <v>6</v>
      </c>
      <c r="H8" s="23"/>
      <c r="I8" s="14" t="s">
        <v>0</v>
      </c>
      <c r="J8" s="13" t="s">
        <v>5</v>
      </c>
      <c r="K8" s="10" t="s">
        <v>6</v>
      </c>
      <c r="L8" s="23"/>
      <c r="M8" s="14" t="s">
        <v>0</v>
      </c>
      <c r="N8" s="13" t="s">
        <v>5</v>
      </c>
      <c r="O8" s="10" t="s">
        <v>6</v>
      </c>
      <c r="P8" s="23"/>
      <c r="Q8" s="14" t="s">
        <v>0</v>
      </c>
      <c r="R8" s="13" t="s">
        <v>5</v>
      </c>
      <c r="S8" s="10" t="s">
        <v>6</v>
      </c>
      <c r="T8" s="23"/>
      <c r="U8" s="14" t="s">
        <v>0</v>
      </c>
      <c r="V8" s="16"/>
      <c r="Y8" s="4"/>
    </row>
    <row r="9" spans="1:22" s="9" customFormat="1" ht="16.5" customHeight="1">
      <c r="A9" s="43" t="s">
        <v>1</v>
      </c>
      <c r="B9" s="48" t="s">
        <v>8</v>
      </c>
      <c r="C9" s="49" t="s">
        <v>9</v>
      </c>
      <c r="D9" s="32">
        <v>88</v>
      </c>
      <c r="E9" s="31" t="s">
        <v>11</v>
      </c>
      <c r="F9" s="37">
        <v>5</v>
      </c>
      <c r="G9" s="38">
        <v>8.9</v>
      </c>
      <c r="H9" s="39"/>
      <c r="I9" s="27">
        <f>F9+G9-H9</f>
        <v>13.9</v>
      </c>
      <c r="J9" s="37">
        <v>5.9</v>
      </c>
      <c r="K9" s="38">
        <v>8</v>
      </c>
      <c r="L9" s="39"/>
      <c r="M9" s="27">
        <f>J9+K9-L9</f>
        <v>13.9</v>
      </c>
      <c r="N9" s="37">
        <v>5</v>
      </c>
      <c r="O9" s="38">
        <v>7.25</v>
      </c>
      <c r="P9" s="39"/>
      <c r="Q9" s="27">
        <f>N9+O9-P9</f>
        <v>12.25</v>
      </c>
      <c r="R9" s="37">
        <v>4.7</v>
      </c>
      <c r="S9" s="38">
        <v>8</v>
      </c>
      <c r="T9" s="39"/>
      <c r="U9" s="27">
        <f>R9+S9-T9</f>
        <v>12.7</v>
      </c>
      <c r="V9" s="29">
        <f>I9+M9+Q9+U9</f>
        <v>52.75</v>
      </c>
    </row>
    <row r="10" spans="1:22" s="9" customFormat="1" ht="16.5" customHeight="1">
      <c r="A10" s="44" t="s">
        <v>2</v>
      </c>
      <c r="B10" s="50" t="s">
        <v>13</v>
      </c>
      <c r="C10" s="51" t="s">
        <v>14</v>
      </c>
      <c r="D10" s="34">
        <v>91</v>
      </c>
      <c r="E10" s="33" t="s">
        <v>11</v>
      </c>
      <c r="F10" s="35">
        <v>5</v>
      </c>
      <c r="G10" s="36">
        <v>8.25</v>
      </c>
      <c r="H10" s="26"/>
      <c r="I10" s="28">
        <f>F10+G10-H10</f>
        <v>13.25</v>
      </c>
      <c r="J10" s="35">
        <v>5.5</v>
      </c>
      <c r="K10" s="36">
        <v>7.85</v>
      </c>
      <c r="L10" s="26"/>
      <c r="M10" s="28">
        <f>J10+K10-L10</f>
        <v>13.35</v>
      </c>
      <c r="N10" s="35">
        <v>4.9</v>
      </c>
      <c r="O10" s="36">
        <v>6.4</v>
      </c>
      <c r="P10" s="26"/>
      <c r="Q10" s="28">
        <f>N10+O10-P10</f>
        <v>11.3</v>
      </c>
      <c r="R10" s="35">
        <v>4.4</v>
      </c>
      <c r="S10" s="36">
        <v>8</v>
      </c>
      <c r="T10" s="26"/>
      <c r="U10" s="28">
        <f>R10+S10-T10</f>
        <v>12.4</v>
      </c>
      <c r="V10" s="30">
        <f>I10+M10+Q10+U10</f>
        <v>50.300000000000004</v>
      </c>
    </row>
    <row r="11" spans="1:22" s="9" customFormat="1" ht="16.5" customHeight="1">
      <c r="A11" s="45" t="s">
        <v>3</v>
      </c>
      <c r="B11" s="50" t="s">
        <v>30</v>
      </c>
      <c r="C11" s="51" t="s">
        <v>31</v>
      </c>
      <c r="D11" s="34">
        <v>92</v>
      </c>
      <c r="E11" s="33" t="s">
        <v>10</v>
      </c>
      <c r="F11" s="35">
        <v>4.6</v>
      </c>
      <c r="G11" s="36">
        <v>8.3</v>
      </c>
      <c r="H11" s="26"/>
      <c r="I11" s="28">
        <f>F11+G11-H11</f>
        <v>12.9</v>
      </c>
      <c r="J11" s="35">
        <v>2.4</v>
      </c>
      <c r="K11" s="36">
        <v>7.2</v>
      </c>
      <c r="L11" s="26"/>
      <c r="M11" s="28">
        <f>J11+K11-L11</f>
        <v>9.6</v>
      </c>
      <c r="N11" s="35">
        <v>4.8</v>
      </c>
      <c r="O11" s="36">
        <v>5.45</v>
      </c>
      <c r="P11" s="26"/>
      <c r="Q11" s="28">
        <f>N11+O11-P11</f>
        <v>10.25</v>
      </c>
      <c r="R11" s="35">
        <v>4.4</v>
      </c>
      <c r="S11" s="36">
        <v>7.35</v>
      </c>
      <c r="T11" s="26"/>
      <c r="U11" s="28">
        <f>R11+S11-T11</f>
        <v>11.75</v>
      </c>
      <c r="V11" s="30">
        <f>I11+M11+Q11+U11</f>
        <v>44.5</v>
      </c>
    </row>
  </sheetData>
  <sheetProtection/>
  <mergeCells count="9">
    <mergeCell ref="N7:Q7"/>
    <mergeCell ref="R7:U7"/>
    <mergeCell ref="B7:C7"/>
    <mergeCell ref="A1:W1"/>
    <mergeCell ref="A3:W3"/>
    <mergeCell ref="A6:W6"/>
    <mergeCell ref="F7:I7"/>
    <mergeCell ref="J7:M7"/>
    <mergeCell ref="A5:V5"/>
  </mergeCells>
  <printOptions/>
  <pageMargins left="0.17" right="0.21" top="0.89" bottom="0.26" header="0.33" footer="0.26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"/>
  <sheetViews>
    <sheetView tabSelected="1" zoomScalePageLayoutView="0" workbookViewId="0" topLeftCell="A1">
      <selection activeCell="E19" sqref="E19"/>
    </sheetView>
  </sheetViews>
  <sheetFormatPr defaultColWidth="9.00390625" defaultRowHeight="12.75"/>
  <cols>
    <col min="1" max="1" width="3.125" style="0" customWidth="1"/>
    <col min="2" max="2" width="9.75390625" style="0" customWidth="1"/>
    <col min="3" max="3" width="6.375" style="0" customWidth="1"/>
    <col min="4" max="4" width="3.25390625" style="0" customWidth="1"/>
    <col min="5" max="5" width="14.75390625" style="0" customWidth="1"/>
    <col min="6" max="6" width="4.375" style="0" customWidth="1"/>
    <col min="7" max="7" width="4.25390625" style="0" customWidth="1"/>
    <col min="8" max="8" width="2.875" style="0" customWidth="1"/>
    <col min="9" max="9" width="5.625" style="0" customWidth="1"/>
    <col min="10" max="11" width="4.125" style="0" customWidth="1"/>
    <col min="12" max="12" width="7.25390625" style="0" hidden="1" customWidth="1"/>
    <col min="13" max="13" width="5.375" style="0" customWidth="1"/>
    <col min="14" max="14" width="4.625" style="0" customWidth="1"/>
    <col min="15" max="15" width="4.375" style="0" customWidth="1"/>
    <col min="16" max="16" width="4.125" style="0" hidden="1" customWidth="1"/>
    <col min="17" max="17" width="5.375" style="0" customWidth="1"/>
    <col min="18" max="19" width="4.875" style="0" customWidth="1"/>
    <col min="20" max="20" width="1.25" style="0" customWidth="1"/>
    <col min="21" max="21" width="5.75390625" style="0" customWidth="1"/>
    <col min="22" max="23" width="4.75390625" style="0" customWidth="1"/>
    <col min="24" max="24" width="2.875" style="0" customWidth="1"/>
    <col min="25" max="25" width="5.75390625" style="0" customWidth="1"/>
    <col min="26" max="26" width="5.00390625" style="0" customWidth="1"/>
    <col min="27" max="27" width="4.25390625" style="0" customWidth="1"/>
    <col min="28" max="28" width="4.125" style="0" hidden="1" customWidth="1"/>
    <col min="29" max="29" width="5.875" style="0" customWidth="1"/>
    <col min="30" max="30" width="4.375" style="0" customWidth="1"/>
    <col min="31" max="31" width="4.875" style="0" customWidth="1"/>
    <col min="32" max="32" width="4.125" style="0" hidden="1" customWidth="1"/>
    <col min="33" max="33" width="6.375" style="0" customWidth="1"/>
    <col min="34" max="34" width="7.25390625" style="0" customWidth="1"/>
  </cols>
  <sheetData>
    <row r="1" spans="1:34" s="56" customFormat="1" ht="30" customHeight="1">
      <c r="A1" s="112" t="s">
        <v>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</row>
    <row r="2" spans="1:32" s="56" customFormat="1" ht="9" customHeight="1">
      <c r="A2" s="2"/>
      <c r="B2" s="57"/>
      <c r="C2" s="58"/>
      <c r="D2" s="58"/>
      <c r="E2" s="59"/>
      <c r="H2" s="58"/>
      <c r="L2" s="58"/>
      <c r="P2" s="58"/>
      <c r="T2" s="58"/>
      <c r="AB2" s="58"/>
      <c r="AF2" s="58"/>
    </row>
    <row r="3" spans="1:34" s="56" customFormat="1" ht="23.25">
      <c r="A3" s="113" t="s">
        <v>23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</row>
    <row r="4" spans="1:32" s="56" customFormat="1" ht="6.75" customHeight="1">
      <c r="A4" s="60"/>
      <c r="B4" s="61"/>
      <c r="C4" s="62"/>
      <c r="D4" s="62"/>
      <c r="E4" s="59"/>
      <c r="F4" s="60"/>
      <c r="G4" s="60"/>
      <c r="H4" s="62"/>
      <c r="I4" s="60"/>
      <c r="J4" s="60"/>
      <c r="K4" s="60"/>
      <c r="L4" s="62"/>
      <c r="P4" s="58"/>
      <c r="T4" s="58"/>
      <c r="AB4" s="58"/>
      <c r="AF4" s="58"/>
    </row>
    <row r="5" spans="1:32" ht="12.75" customHeight="1" thickBot="1">
      <c r="A5" s="61"/>
      <c r="B5" s="57"/>
      <c r="C5" s="63"/>
      <c r="D5" s="58"/>
      <c r="E5" s="59"/>
      <c r="F5" s="64"/>
      <c r="G5" s="61"/>
      <c r="H5" s="62"/>
      <c r="I5" s="61"/>
      <c r="J5" s="65"/>
      <c r="K5" s="61"/>
      <c r="L5" s="62"/>
      <c r="M5" s="61"/>
      <c r="N5" s="65"/>
      <c r="O5" s="61"/>
      <c r="P5" s="62"/>
      <c r="Q5" s="61"/>
      <c r="R5" s="65"/>
      <c r="S5" s="66"/>
      <c r="T5" s="67"/>
      <c r="AB5" s="67"/>
      <c r="AF5" s="67"/>
    </row>
    <row r="6" spans="1:34" s="11" customFormat="1" ht="40.5" customHeight="1">
      <c r="A6" s="41" t="s">
        <v>15</v>
      </c>
      <c r="B6" s="68" t="s">
        <v>16</v>
      </c>
      <c r="C6" s="69" t="s">
        <v>17</v>
      </c>
      <c r="D6" s="69"/>
      <c r="E6" s="70"/>
      <c r="F6" s="105"/>
      <c r="G6" s="106"/>
      <c r="H6" s="106"/>
      <c r="I6" s="107"/>
      <c r="J6" s="105"/>
      <c r="K6" s="106"/>
      <c r="L6" s="106"/>
      <c r="M6" s="107"/>
      <c r="N6" s="105"/>
      <c r="O6" s="106"/>
      <c r="P6" s="106"/>
      <c r="Q6" s="107"/>
      <c r="R6" s="105"/>
      <c r="S6" s="106"/>
      <c r="T6" s="106"/>
      <c r="U6" s="107"/>
      <c r="V6" s="53"/>
      <c r="W6" s="54"/>
      <c r="X6" s="54"/>
      <c r="Y6" s="55"/>
      <c r="Z6" s="106"/>
      <c r="AA6" s="106"/>
      <c r="AB6" s="106"/>
      <c r="AC6" s="107"/>
      <c r="AD6" s="105"/>
      <c r="AE6" s="106"/>
      <c r="AF6" s="106"/>
      <c r="AG6" s="107"/>
      <c r="AH6" s="15" t="s">
        <v>0</v>
      </c>
    </row>
    <row r="7" spans="1:34" s="7" customFormat="1" ht="19.5" customHeight="1" thickBot="1">
      <c r="A7" s="71"/>
      <c r="B7" s="72"/>
      <c r="C7" s="73"/>
      <c r="D7" s="73"/>
      <c r="E7" s="74"/>
      <c r="F7" s="75" t="s">
        <v>5</v>
      </c>
      <c r="G7" s="76" t="s">
        <v>6</v>
      </c>
      <c r="H7" s="77"/>
      <c r="I7" s="78" t="s">
        <v>0</v>
      </c>
      <c r="J7" s="75" t="s">
        <v>5</v>
      </c>
      <c r="K7" s="76" t="s">
        <v>6</v>
      </c>
      <c r="L7" s="77"/>
      <c r="M7" s="78" t="s">
        <v>0</v>
      </c>
      <c r="N7" s="75" t="s">
        <v>5</v>
      </c>
      <c r="O7" s="76" t="s">
        <v>6</v>
      </c>
      <c r="P7" s="77"/>
      <c r="Q7" s="78" t="s">
        <v>0</v>
      </c>
      <c r="R7" s="75" t="s">
        <v>5</v>
      </c>
      <c r="S7" s="76" t="s">
        <v>6</v>
      </c>
      <c r="T7" s="77"/>
      <c r="U7" s="78" t="s">
        <v>0</v>
      </c>
      <c r="V7" s="75" t="s">
        <v>5</v>
      </c>
      <c r="W7" s="76" t="s">
        <v>6</v>
      </c>
      <c r="X7" s="77"/>
      <c r="Y7" s="78" t="s">
        <v>0</v>
      </c>
      <c r="Z7" s="76" t="s">
        <v>5</v>
      </c>
      <c r="AA7" s="76" t="s">
        <v>6</v>
      </c>
      <c r="AB7" s="77"/>
      <c r="AC7" s="78" t="s">
        <v>0</v>
      </c>
      <c r="AD7" s="75" t="s">
        <v>5</v>
      </c>
      <c r="AE7" s="76" t="s">
        <v>6</v>
      </c>
      <c r="AF7" s="77"/>
      <c r="AG7" s="78" t="s">
        <v>0</v>
      </c>
      <c r="AH7" s="79"/>
    </row>
    <row r="8" spans="1:37" s="9" customFormat="1" ht="18" customHeight="1">
      <c r="A8" s="80" t="s">
        <v>1</v>
      </c>
      <c r="B8" s="81" t="s">
        <v>22</v>
      </c>
      <c r="C8" s="82" t="s">
        <v>21</v>
      </c>
      <c r="D8" s="83">
        <v>90</v>
      </c>
      <c r="E8" s="84" t="s">
        <v>28</v>
      </c>
      <c r="F8" s="37"/>
      <c r="G8" s="38"/>
      <c r="H8" s="87"/>
      <c r="I8" s="85"/>
      <c r="J8" s="86">
        <v>4.5</v>
      </c>
      <c r="K8" s="38">
        <v>5.75</v>
      </c>
      <c r="L8" s="87"/>
      <c r="M8" s="27">
        <f>J8+K8-L8</f>
        <v>10.25</v>
      </c>
      <c r="N8" s="37"/>
      <c r="O8" s="38"/>
      <c r="P8" s="87"/>
      <c r="Q8" s="85"/>
      <c r="R8" s="86"/>
      <c r="S8" s="38"/>
      <c r="T8" s="87"/>
      <c r="U8" s="27"/>
      <c r="V8" s="86"/>
      <c r="W8" s="38"/>
      <c r="X8" s="87"/>
      <c r="Y8" s="27"/>
      <c r="Z8" s="37"/>
      <c r="AA8" s="38"/>
      <c r="AB8" s="87"/>
      <c r="AC8" s="85"/>
      <c r="AD8" s="86"/>
      <c r="AE8" s="38"/>
      <c r="AF8" s="87"/>
      <c r="AG8" s="27">
        <f>AD8+AE8-AF8</f>
        <v>0</v>
      </c>
      <c r="AH8" s="88">
        <f>I8+M8+Q8+U8+AC8+AG8</f>
        <v>10.25</v>
      </c>
      <c r="AJ8" s="56"/>
      <c r="AK8" s="89"/>
    </row>
    <row r="9" spans="1:34" s="9" customFormat="1" ht="18" customHeight="1">
      <c r="A9" s="90" t="s">
        <v>2</v>
      </c>
      <c r="B9" s="91" t="s">
        <v>24</v>
      </c>
      <c r="C9" s="92" t="s">
        <v>25</v>
      </c>
      <c r="D9" s="93">
        <v>89</v>
      </c>
      <c r="E9" s="94" t="s">
        <v>28</v>
      </c>
      <c r="F9" s="35">
        <v>5.8</v>
      </c>
      <c r="G9" s="36">
        <v>8.4</v>
      </c>
      <c r="H9" s="100"/>
      <c r="I9" s="96">
        <f>F9+G9-H9</f>
        <v>14.2</v>
      </c>
      <c r="J9" s="97"/>
      <c r="K9" s="36"/>
      <c r="L9" s="95"/>
      <c r="M9" s="98"/>
      <c r="N9" s="35"/>
      <c r="O9" s="36"/>
      <c r="P9" s="95"/>
      <c r="Q9" s="96"/>
      <c r="R9" s="97">
        <v>5.8</v>
      </c>
      <c r="S9" s="36">
        <v>9</v>
      </c>
      <c r="T9" s="95"/>
      <c r="U9" s="98">
        <f>R9+S9-T9</f>
        <v>14.8</v>
      </c>
      <c r="V9" s="97">
        <v>5.4</v>
      </c>
      <c r="W9" s="36">
        <v>9.2</v>
      </c>
      <c r="X9" s="95"/>
      <c r="Y9" s="98">
        <f>V9+W9-X9</f>
        <v>14.6</v>
      </c>
      <c r="Z9" s="35"/>
      <c r="AA9" s="36"/>
      <c r="AB9" s="95"/>
      <c r="AC9" s="96"/>
      <c r="AD9" s="97"/>
      <c r="AE9" s="36"/>
      <c r="AF9" s="95"/>
      <c r="AG9" s="98">
        <f>AD9+AE9-AF9</f>
        <v>0</v>
      </c>
      <c r="AH9" s="99">
        <f>I9+M9+Q9+U9+AC9+AG9</f>
        <v>29</v>
      </c>
    </row>
    <row r="10" spans="1:34" s="9" customFormat="1" ht="18" customHeight="1">
      <c r="A10" s="90" t="s">
        <v>3</v>
      </c>
      <c r="B10" s="91" t="s">
        <v>19</v>
      </c>
      <c r="C10" s="92" t="s">
        <v>20</v>
      </c>
      <c r="D10" s="93">
        <v>79</v>
      </c>
      <c r="E10" s="94" t="s">
        <v>29</v>
      </c>
      <c r="F10" s="35"/>
      <c r="G10" s="36"/>
      <c r="H10" s="95"/>
      <c r="I10" s="96"/>
      <c r="J10" s="97"/>
      <c r="K10" s="36"/>
      <c r="L10" s="95"/>
      <c r="M10" s="98"/>
      <c r="N10" s="35">
        <v>5.1</v>
      </c>
      <c r="O10" s="36">
        <v>8.5</v>
      </c>
      <c r="P10" s="95"/>
      <c r="Q10" s="96">
        <f>N10+O10-P10</f>
        <v>13.6</v>
      </c>
      <c r="R10" s="97">
        <v>6.2</v>
      </c>
      <c r="S10" s="36">
        <v>8.35</v>
      </c>
      <c r="T10" s="95"/>
      <c r="U10" s="98">
        <f>R10+S10-T10</f>
        <v>14.55</v>
      </c>
      <c r="V10" s="97">
        <v>4.6</v>
      </c>
      <c r="W10" s="36">
        <v>8.85</v>
      </c>
      <c r="X10" s="95">
        <v>0.1</v>
      </c>
      <c r="Y10" s="98">
        <f>V10+W10-X10</f>
        <v>13.35</v>
      </c>
      <c r="Z10" s="35">
        <v>4.7</v>
      </c>
      <c r="AA10" s="36">
        <v>8.45</v>
      </c>
      <c r="AB10" s="95"/>
      <c r="AC10" s="96">
        <f>Z10+AA10-AB10</f>
        <v>13.149999999999999</v>
      </c>
      <c r="AD10" s="97">
        <v>4.9</v>
      </c>
      <c r="AE10" s="36">
        <v>7.7</v>
      </c>
      <c r="AF10" s="95"/>
      <c r="AG10" s="98">
        <f>AD10+AE10-AF10</f>
        <v>12.600000000000001</v>
      </c>
      <c r="AH10" s="99">
        <f>I10+M10+Q10+U10+AC10+AG10</f>
        <v>53.9</v>
      </c>
    </row>
    <row r="11" spans="1:34" s="9" customFormat="1" ht="18" customHeight="1">
      <c r="A11" s="90"/>
      <c r="B11" s="91"/>
      <c r="C11" s="92"/>
      <c r="D11" s="93"/>
      <c r="E11" s="94"/>
      <c r="F11" s="35"/>
      <c r="G11" s="36"/>
      <c r="H11" s="95"/>
      <c r="I11" s="96"/>
      <c r="J11" s="97"/>
      <c r="K11" s="36"/>
      <c r="L11" s="95"/>
      <c r="M11" s="98"/>
      <c r="N11" s="35"/>
      <c r="O11" s="36"/>
      <c r="P11" s="95"/>
      <c r="Q11" s="96"/>
      <c r="R11" s="97"/>
      <c r="S11" s="36"/>
      <c r="T11" s="95"/>
      <c r="U11" s="98"/>
      <c r="V11" s="97"/>
      <c r="W11" s="36"/>
      <c r="X11" s="95"/>
      <c r="Y11" s="98"/>
      <c r="Z11" s="35"/>
      <c r="AA11" s="36"/>
      <c r="AB11" s="95"/>
      <c r="AC11" s="96"/>
      <c r="AD11" s="97"/>
      <c r="AE11" s="36"/>
      <c r="AF11" s="95"/>
      <c r="AG11" s="98"/>
      <c r="AH11" s="99"/>
    </row>
    <row r="12" spans="1:34" s="7" customFormat="1" ht="18" customHeight="1">
      <c r="A12" s="90"/>
      <c r="B12" s="101" t="s">
        <v>26</v>
      </c>
      <c r="C12" s="102" t="s">
        <v>27</v>
      </c>
      <c r="D12" s="103">
        <v>92</v>
      </c>
      <c r="E12" s="104" t="s">
        <v>18</v>
      </c>
      <c r="F12" s="35">
        <v>4.6</v>
      </c>
      <c r="G12" s="36">
        <v>8.3</v>
      </c>
      <c r="H12" s="95">
        <v>0.3</v>
      </c>
      <c r="I12" s="96">
        <f>F12+G12-H12</f>
        <v>12.6</v>
      </c>
      <c r="J12" s="97">
        <v>5.3</v>
      </c>
      <c r="K12" s="36">
        <v>8.4</v>
      </c>
      <c r="L12" s="95"/>
      <c r="M12" s="98">
        <f>J12+K12-L12</f>
        <v>13.7</v>
      </c>
      <c r="N12" s="35">
        <v>4.5</v>
      </c>
      <c r="O12" s="36">
        <v>8</v>
      </c>
      <c r="P12" s="95"/>
      <c r="Q12" s="96">
        <f>N12+O12-P12</f>
        <v>12.5</v>
      </c>
      <c r="R12" s="97">
        <v>5.4</v>
      </c>
      <c r="S12" s="36">
        <v>8.9</v>
      </c>
      <c r="T12" s="95"/>
      <c r="U12" s="98">
        <f>R12+S12-T12</f>
        <v>14.3</v>
      </c>
      <c r="V12" s="97"/>
      <c r="W12" s="36"/>
      <c r="X12" s="95"/>
      <c r="Y12" s="98"/>
      <c r="Z12" s="35">
        <v>4.9</v>
      </c>
      <c r="AA12" s="36">
        <v>8.35</v>
      </c>
      <c r="AB12" s="95"/>
      <c r="AC12" s="96">
        <f>Z12+AA12-AB12</f>
        <v>13.25</v>
      </c>
      <c r="AD12" s="97">
        <v>4.8</v>
      </c>
      <c r="AE12" s="36">
        <v>8.45</v>
      </c>
      <c r="AF12" s="95"/>
      <c r="AG12" s="98">
        <f>AD12+AE12-AF12</f>
        <v>13.25</v>
      </c>
      <c r="AH12" s="99">
        <f>I12+M12+Q12+U12+AC12+AG12</f>
        <v>79.6</v>
      </c>
    </row>
  </sheetData>
  <sheetProtection/>
  <mergeCells count="8">
    <mergeCell ref="A1:AH1"/>
    <mergeCell ref="A3:AH3"/>
    <mergeCell ref="F6:I6"/>
    <mergeCell ref="J6:M6"/>
    <mergeCell ref="N6:Q6"/>
    <mergeCell ref="R6:U6"/>
    <mergeCell ref="Z6:AC6"/>
    <mergeCell ref="AD6:AG6"/>
  </mergeCells>
  <printOptions/>
  <pageMargins left="0" right="0" top="0.7874015748031497" bottom="0.7874015748031497" header="0.31496062992125984" footer="0.31496062992125984"/>
  <pageSetup fitToHeight="1" fitToWidth="1"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PEF MZLU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Pezlarová</dc:creator>
  <cp:keywords/>
  <dc:description/>
  <cp:lastModifiedBy>Pat B</cp:lastModifiedBy>
  <cp:lastPrinted>2011-03-05T14:41:57Z</cp:lastPrinted>
  <dcterms:created xsi:type="dcterms:W3CDTF">2001-09-20T05:51:40Z</dcterms:created>
  <dcterms:modified xsi:type="dcterms:W3CDTF">2011-03-10T09:12:56Z</dcterms:modified>
  <cp:category/>
  <cp:version/>
  <cp:contentType/>
  <cp:contentStatus/>
</cp:coreProperties>
</file>