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starší žákyně" sheetId="1" r:id="rId1"/>
    <sheet name="žákyně A" sheetId="2" r:id="rId2"/>
    <sheet name="kadetky" sheetId="3" r:id="rId3"/>
  </sheets>
  <definedNames/>
  <calcPr calcMode="manual" fullCalcOnLoad="1"/>
</workbook>
</file>

<file path=xl/sharedStrings.xml><?xml version="1.0" encoding="utf-8"?>
<sst xmlns="http://schemas.openxmlformats.org/spreadsheetml/2006/main" count="424" uniqueCount="187">
  <si>
    <t>S</t>
  </si>
  <si>
    <t>1.</t>
  </si>
  <si>
    <t>2.</t>
  </si>
  <si>
    <t>3.</t>
  </si>
  <si>
    <t>4.</t>
  </si>
  <si>
    <t>5.</t>
  </si>
  <si>
    <t>Veronika</t>
  </si>
  <si>
    <t>Sokol Brno I</t>
  </si>
  <si>
    <t>Sokol Mor. Ostrava</t>
  </si>
  <si>
    <t>Petra</t>
  </si>
  <si>
    <t>6.</t>
  </si>
  <si>
    <t>7.</t>
  </si>
  <si>
    <t>8.</t>
  </si>
  <si>
    <t>Aneta</t>
  </si>
  <si>
    <t>GK Vítkovice</t>
  </si>
  <si>
    <t>D</t>
  </si>
  <si>
    <t>E</t>
  </si>
  <si>
    <t>Bohemians Praha</t>
  </si>
  <si>
    <t>Fialová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</si>
  <si>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</si>
  <si>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</si>
  <si>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</si>
  <si>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</si>
  <si>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</si>
  <si>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</si>
  <si>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</si>
  <si>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</si>
  <si>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</si>
  <si>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</si>
  <si>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</si>
  <si>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</si>
  <si>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</si>
  <si>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</si>
  <si>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</si>
  <si>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</si>
  <si>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</si>
  <si>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Tereza</t>
  </si>
  <si>
    <t>Magdalena</t>
  </si>
  <si>
    <t>Dvořáková</t>
  </si>
  <si>
    <t>Sokol Kampa</t>
  </si>
  <si>
    <t>Novotná</t>
  </si>
  <si>
    <t>Eva</t>
  </si>
  <si>
    <t>Eliška</t>
  </si>
  <si>
    <t>Kristýna</t>
  </si>
  <si>
    <t>Chalupová</t>
  </si>
  <si>
    <t>Natálie</t>
  </si>
  <si>
    <t>Starostová</t>
  </si>
  <si>
    <t>Anna</t>
  </si>
  <si>
    <t>Kanonová</t>
  </si>
  <si>
    <t>Nadine</t>
  </si>
  <si>
    <t>Ochynská</t>
  </si>
  <si>
    <t>Orságová</t>
  </si>
  <si>
    <t>Kateřina</t>
  </si>
  <si>
    <t>Cenková</t>
  </si>
  <si>
    <t>Sokol Příbram</t>
  </si>
  <si>
    <t>Ševčíková</t>
  </si>
  <si>
    <t>Markéta</t>
  </si>
  <si>
    <t>Blehová</t>
  </si>
  <si>
    <t>Smolecová</t>
  </si>
  <si>
    <t>Laura</t>
  </si>
  <si>
    <t>Klára</t>
  </si>
  <si>
    <t>Jana</t>
  </si>
  <si>
    <t>Vendula</t>
  </si>
  <si>
    <t>Adéla</t>
  </si>
  <si>
    <t>Sokol Zlín</t>
  </si>
  <si>
    <t>Loko Pardubice</t>
  </si>
  <si>
    <t>Řeháková</t>
  </si>
  <si>
    <t>Květonová</t>
  </si>
  <si>
    <t>Andrea</t>
  </si>
  <si>
    <t>Barbora</t>
  </si>
  <si>
    <t>Filipová</t>
  </si>
  <si>
    <t>Simona</t>
  </si>
  <si>
    <t>Dominika</t>
  </si>
  <si>
    <t>Slovan Praha</t>
  </si>
  <si>
    <t>Kalašová</t>
  </si>
  <si>
    <t>Rejchrtová</t>
  </si>
  <si>
    <t>Sokol Kladno</t>
  </si>
  <si>
    <t>Kühnová</t>
  </si>
  <si>
    <t>Víchová</t>
  </si>
  <si>
    <t>Marie</t>
  </si>
  <si>
    <t>Kubínová</t>
  </si>
  <si>
    <t>Lucie</t>
  </si>
  <si>
    <t>Hájková</t>
  </si>
  <si>
    <t>Julie</t>
  </si>
  <si>
    <t>Vosyková</t>
  </si>
  <si>
    <t>Beránková</t>
  </si>
  <si>
    <t>Holcová</t>
  </si>
  <si>
    <t>00</t>
  </si>
  <si>
    <t>01</t>
  </si>
  <si>
    <t>Kršková</t>
  </si>
  <si>
    <t>Růžičková</t>
  </si>
  <si>
    <t>Drápalová</t>
  </si>
  <si>
    <t>Černá</t>
  </si>
  <si>
    <t>Kuchťáková</t>
  </si>
  <si>
    <t>Belinda</t>
  </si>
  <si>
    <t>KSG Znojmo</t>
  </si>
  <si>
    <t>Sokol Mor. Krumlov</t>
  </si>
  <si>
    <t>Vidmuchová</t>
  </si>
  <si>
    <t>Pozemstav Prostějov</t>
  </si>
  <si>
    <t>Kopecká</t>
  </si>
  <si>
    <t>Denisa</t>
  </si>
  <si>
    <t>Vyhlídalová</t>
  </si>
  <si>
    <t>99</t>
  </si>
  <si>
    <t>Michaela</t>
  </si>
  <si>
    <t>starší žákyně</t>
  </si>
  <si>
    <t>kadetky</t>
  </si>
  <si>
    <t>žákyně A</t>
  </si>
  <si>
    <t>Kašparová</t>
  </si>
  <si>
    <t>Utíkalová</t>
  </si>
  <si>
    <t>Sokol Vys. Mýto</t>
  </si>
  <si>
    <t>Sokol Vysoké Mýto</t>
  </si>
  <si>
    <t>Prokešová</t>
  </si>
  <si>
    <t>Škodová</t>
  </si>
  <si>
    <t>Měšťanová</t>
  </si>
  <si>
    <t>Mucková</t>
  </si>
  <si>
    <t>Karolína</t>
  </si>
  <si>
    <t>Bezstarosti</t>
  </si>
  <si>
    <t>Lenka</t>
  </si>
  <si>
    <t>Agafonovas</t>
  </si>
  <si>
    <t>Nina</t>
  </si>
  <si>
    <t>Hándlová</t>
  </si>
  <si>
    <t>Felixová</t>
  </si>
  <si>
    <t>Mariana</t>
  </si>
  <si>
    <t>Angelique</t>
  </si>
  <si>
    <t>Černušáková</t>
  </si>
  <si>
    <t>Pokorná</t>
  </si>
  <si>
    <t>Kováčechová</t>
  </si>
  <si>
    <t>Pekarčíková</t>
  </si>
  <si>
    <t>Bauerfeindová</t>
  </si>
  <si>
    <t>Nela</t>
  </si>
  <si>
    <t>Pajdáková</t>
  </si>
  <si>
    <t>Stahalíková</t>
  </si>
  <si>
    <t>Patricie</t>
  </si>
  <si>
    <t>Česenková</t>
  </si>
  <si>
    <t>Mičková</t>
  </si>
  <si>
    <t>Drábková</t>
  </si>
  <si>
    <t>Čadová</t>
  </si>
  <si>
    <t>Moláčková</t>
  </si>
  <si>
    <t>Moudrá</t>
  </si>
  <si>
    <t>Chemopetrol Litvínov</t>
  </si>
  <si>
    <t>Sokol Kolín</t>
  </si>
  <si>
    <t>Spartak Děčín</t>
  </si>
  <si>
    <t>Sokol Horní Počernice</t>
  </si>
  <si>
    <t>Kostelecká</t>
  </si>
  <si>
    <t>Aéla</t>
  </si>
  <si>
    <t>26.</t>
  </si>
  <si>
    <t>27.</t>
  </si>
  <si>
    <t>28.</t>
  </si>
  <si>
    <t>29.</t>
  </si>
  <si>
    <t>30.</t>
  </si>
  <si>
    <t>Vejrostová</t>
  </si>
  <si>
    <t>Kostíková</t>
  </si>
  <si>
    <t>02</t>
  </si>
  <si>
    <t>Chudá</t>
  </si>
  <si>
    <t>Viktoria</t>
  </si>
  <si>
    <t>Gregárková</t>
  </si>
  <si>
    <t>Ponížilová</t>
  </si>
  <si>
    <t>Švábová</t>
  </si>
  <si>
    <t>Šustáková</t>
  </si>
  <si>
    <t>Zuzana</t>
  </si>
  <si>
    <t>Hubačová</t>
  </si>
  <si>
    <t>Koláčová</t>
  </si>
  <si>
    <t>Libovická</t>
  </si>
  <si>
    <t>Hennhoferová</t>
  </si>
  <si>
    <t>Špičková Opava</t>
  </si>
  <si>
    <t>Pospěchová</t>
  </si>
  <si>
    <t>Adriana</t>
  </si>
  <si>
    <t>Bojko</t>
  </si>
  <si>
    <t>Anastasia</t>
  </si>
  <si>
    <t>Hromadová</t>
  </si>
  <si>
    <t>Holasová</t>
  </si>
  <si>
    <t>Schneiderová</t>
  </si>
  <si>
    <t>Šindelářová</t>
  </si>
  <si>
    <t>Svobodová</t>
  </si>
  <si>
    <t>Krejčová</t>
  </si>
  <si>
    <t>Jelínková</t>
  </si>
  <si>
    <t>Masopustová</t>
  </si>
  <si>
    <t>Hukaufová</t>
  </si>
  <si>
    <t>Sára</t>
  </si>
  <si>
    <t>Pumanová</t>
  </si>
  <si>
    <t>Pavlová</t>
  </si>
  <si>
    <t>Pavlíčková</t>
  </si>
  <si>
    <t>Trnečková</t>
  </si>
  <si>
    <r>
      <t xml:space="preserve">Kvalifikační závod  </t>
    </r>
    <r>
      <rPr>
        <b/>
        <sz val="11"/>
        <rFont val="Arial CE"/>
        <family val="0"/>
      </rPr>
      <t>BRNO 8.5.2010</t>
    </r>
  </si>
  <si>
    <t>31.</t>
  </si>
  <si>
    <t>32.</t>
  </si>
  <si>
    <t>33.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</si>
</sst>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50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167" fontId="10" fillId="0" borderId="25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0" fontId="12" fillId="0" borderId="30" xfId="0" applyFont="1" applyFill="1" applyBorder="1" applyAlignment="1">
      <alignment horizontal="left"/>
    </xf>
    <xf numFmtId="0" fontId="12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2" fontId="10" fillId="0" borderId="32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Fill="1" applyBorder="1" applyAlignment="1">
      <alignment horizontal="center"/>
    </xf>
    <xf numFmtId="167" fontId="10" fillId="0" borderId="36" xfId="0" applyNumberFormat="1" applyFont="1" applyFill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41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42" xfId="0" applyFont="1" applyFill="1" applyBorder="1" applyAlignment="1">
      <alignment horizontal="left"/>
    </xf>
    <xf numFmtId="0" fontId="12" fillId="0" borderId="42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19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8" fillId="0" borderId="3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30" xfId="0" applyFont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49" fontId="10" fillId="0" borderId="41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7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</xdr:row>
      <xdr:rowOff>85725</xdr:rowOff>
    </xdr:from>
    <xdr:to>
      <xdr:col>20</xdr:col>
      <xdr:colOff>9525</xdr:colOff>
      <xdr:row>4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19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8</xdr:col>
      <xdr:colOff>133350</xdr:colOff>
      <xdr:row>4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7620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57150</xdr:rowOff>
    </xdr:from>
    <xdr:to>
      <xdr:col>12</xdr:col>
      <xdr:colOff>152400</xdr:colOff>
      <xdr:row>4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7905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66675</xdr:rowOff>
    </xdr:from>
    <xdr:to>
      <xdr:col>16</xdr:col>
      <xdr:colOff>95250</xdr:colOff>
      <xdr:row>4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800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571500</xdr:colOff>
      <xdr:row>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0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28575</xdr:rowOff>
    </xdr:from>
    <xdr:to>
      <xdr:col>8</xdr:col>
      <xdr:colOff>66675</xdr:colOff>
      <xdr:row>4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81915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4</xdr:row>
      <xdr:rowOff>38100</xdr:rowOff>
    </xdr:from>
    <xdr:to>
      <xdr:col>20</xdr:col>
      <xdr:colOff>171450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828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4</xdr:row>
      <xdr:rowOff>104775</xdr:rowOff>
    </xdr:from>
    <xdr:to>
      <xdr:col>12</xdr:col>
      <xdr:colOff>257175</xdr:colOff>
      <xdr:row>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8953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4</xdr:row>
      <xdr:rowOff>133350</xdr:rowOff>
    </xdr:from>
    <xdr:to>
      <xdr:col>16</xdr:col>
      <xdr:colOff>171450</xdr:colOff>
      <xdr:row>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0" y="9239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904875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7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6">
      <selection activeCell="A43" sqref="A43"/>
    </sheetView>
  </sheetViews>
  <sheetFormatPr defaultColWidth="9.00390625" defaultRowHeight="12.75"/>
  <cols>
    <col min="1" max="1" width="4.875" style="7" customWidth="1"/>
    <col min="2" max="2" width="13.875" style="38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5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4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4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03" t="s">
        <v>183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13" ht="15.75">
      <c r="A2" s="2"/>
      <c r="B2" s="36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103" t="s">
        <v>104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13" ht="11.25" customHeight="1" thickBot="1">
      <c r="A4" s="2"/>
      <c r="B4" s="36"/>
      <c r="C4" s="3"/>
      <c r="E4" s="4"/>
      <c r="F4" s="4"/>
      <c r="G4" s="4"/>
      <c r="H4" s="21"/>
      <c r="I4" s="1"/>
      <c r="J4" s="3"/>
      <c r="K4" s="5"/>
      <c r="L4" s="22"/>
      <c r="M4" s="3"/>
    </row>
    <row r="5" spans="1:25" s="11" customFormat="1" ht="38.25" customHeight="1">
      <c r="A5" s="37"/>
      <c r="B5" s="107"/>
      <c r="C5" s="108"/>
      <c r="D5" s="17"/>
      <c r="E5" s="18"/>
      <c r="F5" s="104"/>
      <c r="G5" s="105"/>
      <c r="H5" s="105"/>
      <c r="I5" s="106"/>
      <c r="J5" s="104"/>
      <c r="K5" s="105"/>
      <c r="L5" s="105"/>
      <c r="M5" s="106"/>
      <c r="N5" s="104"/>
      <c r="O5" s="105"/>
      <c r="P5" s="105"/>
      <c r="Q5" s="106"/>
      <c r="R5" s="104"/>
      <c r="S5" s="105"/>
      <c r="T5" s="105"/>
      <c r="U5" s="106"/>
      <c r="V5" s="15" t="s">
        <v>0</v>
      </c>
      <c r="Y5" s="12"/>
    </row>
    <row r="6" spans="1:25" ht="18.75" customHeight="1" thickBot="1">
      <c r="A6" s="66"/>
      <c r="B6" s="42"/>
      <c r="C6" s="43"/>
      <c r="D6" s="67"/>
      <c r="E6" s="43"/>
      <c r="F6" s="68" t="s">
        <v>15</v>
      </c>
      <c r="G6" s="69" t="s">
        <v>16</v>
      </c>
      <c r="H6" s="70"/>
      <c r="I6" s="71" t="s">
        <v>0</v>
      </c>
      <c r="J6" s="68" t="s">
        <v>15</v>
      </c>
      <c r="K6" s="69" t="s">
        <v>16</v>
      </c>
      <c r="L6" s="70"/>
      <c r="M6" s="71" t="s">
        <v>0</v>
      </c>
      <c r="N6" s="68" t="s">
        <v>15</v>
      </c>
      <c r="O6" s="69" t="s">
        <v>16</v>
      </c>
      <c r="P6" s="70"/>
      <c r="Q6" s="71" t="s">
        <v>0</v>
      </c>
      <c r="R6" s="68" t="s">
        <v>15</v>
      </c>
      <c r="S6" s="69" t="s">
        <v>16</v>
      </c>
      <c r="T6" s="70"/>
      <c r="U6" s="71" t="s">
        <v>0</v>
      </c>
      <c r="V6" s="16"/>
      <c r="Y6" s="4"/>
    </row>
    <row r="7" spans="1:22" s="9" customFormat="1" ht="14.25" customHeight="1">
      <c r="A7" s="39" t="s">
        <v>1</v>
      </c>
      <c r="B7" s="96" t="s">
        <v>80</v>
      </c>
      <c r="C7" s="98" t="s">
        <v>81</v>
      </c>
      <c r="D7" s="100" t="s">
        <v>88</v>
      </c>
      <c r="E7" s="98" t="s">
        <v>76</v>
      </c>
      <c r="F7" s="33">
        <v>6</v>
      </c>
      <c r="G7" s="34">
        <v>8.8</v>
      </c>
      <c r="H7" s="35"/>
      <c r="I7" s="27">
        <f aca="true" t="shared" si="0" ref="I7:I39">F7+G7-H7</f>
        <v>14.8</v>
      </c>
      <c r="J7" s="33">
        <v>6.8</v>
      </c>
      <c r="K7" s="34">
        <v>8.25</v>
      </c>
      <c r="L7" s="35"/>
      <c r="M7" s="27">
        <f aca="true" t="shared" si="1" ref="M7:M39">J7+K7-L7</f>
        <v>15.05</v>
      </c>
      <c r="N7" s="33">
        <v>6.5</v>
      </c>
      <c r="O7" s="34">
        <v>8.7</v>
      </c>
      <c r="P7" s="35"/>
      <c r="Q7" s="27">
        <f aca="true" t="shared" si="2" ref="Q7:Q39">N7+O7-P7</f>
        <v>15.2</v>
      </c>
      <c r="R7" s="33">
        <v>7.2</v>
      </c>
      <c r="S7" s="34">
        <v>8.8</v>
      </c>
      <c r="T7" s="35"/>
      <c r="U7" s="27">
        <f aca="true" t="shared" si="3" ref="U7:U39">R7+S7-T7</f>
        <v>16</v>
      </c>
      <c r="V7" s="29">
        <f aca="true" t="shared" si="4" ref="V7:V39">I7+M7+Q7+U7</f>
        <v>61.05</v>
      </c>
    </row>
    <row r="8" spans="1:22" s="9" customFormat="1" ht="14.25" customHeight="1">
      <c r="A8" s="40" t="s">
        <v>2</v>
      </c>
      <c r="B8" s="97" t="s">
        <v>156</v>
      </c>
      <c r="C8" s="99" t="s">
        <v>72</v>
      </c>
      <c r="D8" s="101" t="s">
        <v>152</v>
      </c>
      <c r="E8" s="99" t="s">
        <v>98</v>
      </c>
      <c r="F8" s="31">
        <v>6</v>
      </c>
      <c r="G8" s="32">
        <v>8.6</v>
      </c>
      <c r="H8" s="26"/>
      <c r="I8" s="28">
        <f t="shared" si="0"/>
        <v>14.6</v>
      </c>
      <c r="J8" s="31">
        <v>7</v>
      </c>
      <c r="K8" s="32">
        <v>8.6</v>
      </c>
      <c r="L8" s="26"/>
      <c r="M8" s="28">
        <f t="shared" si="1"/>
        <v>15.6</v>
      </c>
      <c r="N8" s="31">
        <v>6.8</v>
      </c>
      <c r="O8" s="32">
        <v>8.9</v>
      </c>
      <c r="P8" s="26"/>
      <c r="Q8" s="28">
        <f t="shared" si="2"/>
        <v>15.7</v>
      </c>
      <c r="R8" s="31">
        <v>6.6</v>
      </c>
      <c r="S8" s="32">
        <v>8.15</v>
      </c>
      <c r="T8" s="26"/>
      <c r="U8" s="28">
        <f t="shared" si="3"/>
        <v>14.75</v>
      </c>
      <c r="V8" s="30">
        <f t="shared" si="4"/>
        <v>60.65</v>
      </c>
    </row>
    <row r="9" spans="1:22" s="9" customFormat="1" ht="14.25" customHeight="1">
      <c r="A9" s="41" t="s">
        <v>3</v>
      </c>
      <c r="B9" s="97" t="s">
        <v>158</v>
      </c>
      <c r="C9" s="99" t="s">
        <v>159</v>
      </c>
      <c r="D9" s="101" t="s">
        <v>87</v>
      </c>
      <c r="E9" s="99" t="s">
        <v>14</v>
      </c>
      <c r="F9" s="31">
        <v>6</v>
      </c>
      <c r="G9" s="32">
        <v>9</v>
      </c>
      <c r="H9" s="26"/>
      <c r="I9" s="28">
        <f t="shared" si="0"/>
        <v>15</v>
      </c>
      <c r="J9" s="31">
        <v>6</v>
      </c>
      <c r="K9" s="32">
        <v>8.6</v>
      </c>
      <c r="L9" s="26"/>
      <c r="M9" s="28">
        <f t="shared" si="1"/>
        <v>14.6</v>
      </c>
      <c r="N9" s="31">
        <v>7</v>
      </c>
      <c r="O9" s="32">
        <v>8</v>
      </c>
      <c r="P9" s="26"/>
      <c r="Q9" s="28">
        <f t="shared" si="2"/>
        <v>15</v>
      </c>
      <c r="R9" s="31">
        <v>7.1</v>
      </c>
      <c r="S9" s="32">
        <v>8.45</v>
      </c>
      <c r="T9" s="26"/>
      <c r="U9" s="28">
        <f t="shared" si="3"/>
        <v>15.549999999999999</v>
      </c>
      <c r="V9" s="30">
        <f t="shared" si="4"/>
        <v>60.15</v>
      </c>
    </row>
    <row r="10" spans="1:22" s="9" customFormat="1" ht="14.25" customHeight="1">
      <c r="A10" s="40" t="s">
        <v>4</v>
      </c>
      <c r="B10" s="97" t="s">
        <v>86</v>
      </c>
      <c r="C10" s="99" t="s">
        <v>37</v>
      </c>
      <c r="D10" s="101" t="s">
        <v>88</v>
      </c>
      <c r="E10" s="99" t="s">
        <v>109</v>
      </c>
      <c r="F10" s="31">
        <v>6</v>
      </c>
      <c r="G10" s="32">
        <v>8.5</v>
      </c>
      <c r="H10" s="26">
        <v>0.1</v>
      </c>
      <c r="I10" s="28">
        <f t="shared" si="0"/>
        <v>14.4</v>
      </c>
      <c r="J10" s="31">
        <v>6.4</v>
      </c>
      <c r="K10" s="32">
        <v>6.85</v>
      </c>
      <c r="L10" s="26">
        <v>1</v>
      </c>
      <c r="M10" s="28">
        <f t="shared" si="1"/>
        <v>12.25</v>
      </c>
      <c r="N10" s="31">
        <v>7</v>
      </c>
      <c r="O10" s="32">
        <v>9</v>
      </c>
      <c r="P10" s="26"/>
      <c r="Q10" s="28">
        <f t="shared" si="2"/>
        <v>16</v>
      </c>
      <c r="R10" s="31">
        <v>7.2</v>
      </c>
      <c r="S10" s="32">
        <v>8.6</v>
      </c>
      <c r="T10" s="26"/>
      <c r="U10" s="28">
        <f t="shared" si="3"/>
        <v>15.8</v>
      </c>
      <c r="V10" s="30">
        <f t="shared" si="4"/>
        <v>58.45</v>
      </c>
    </row>
    <row r="11" spans="1:22" s="9" customFormat="1" ht="14.25" customHeight="1">
      <c r="A11" s="41" t="s">
        <v>5</v>
      </c>
      <c r="B11" s="97" t="s">
        <v>58</v>
      </c>
      <c r="C11" s="99" t="s">
        <v>59</v>
      </c>
      <c r="D11" s="101" t="s">
        <v>87</v>
      </c>
      <c r="E11" s="99" t="s">
        <v>14</v>
      </c>
      <c r="F11" s="31">
        <v>6</v>
      </c>
      <c r="G11" s="32">
        <v>9.1</v>
      </c>
      <c r="H11" s="26"/>
      <c r="I11" s="28">
        <f t="shared" si="0"/>
        <v>15.1</v>
      </c>
      <c r="J11" s="31">
        <v>5</v>
      </c>
      <c r="K11" s="32">
        <v>8.4</v>
      </c>
      <c r="L11" s="26"/>
      <c r="M11" s="28">
        <f t="shared" si="1"/>
        <v>13.4</v>
      </c>
      <c r="N11" s="31">
        <v>7.2</v>
      </c>
      <c r="O11" s="32">
        <v>7.55</v>
      </c>
      <c r="P11" s="26"/>
      <c r="Q11" s="28">
        <f t="shared" si="2"/>
        <v>14.75</v>
      </c>
      <c r="R11" s="31">
        <v>6.6</v>
      </c>
      <c r="S11" s="32">
        <v>7.75</v>
      </c>
      <c r="T11" s="26"/>
      <c r="U11" s="28">
        <f t="shared" si="3"/>
        <v>14.35</v>
      </c>
      <c r="V11" s="30">
        <f t="shared" si="4"/>
        <v>57.6</v>
      </c>
    </row>
    <row r="12" spans="1:22" ht="14.25" customHeight="1">
      <c r="A12" s="41" t="s">
        <v>10</v>
      </c>
      <c r="B12" s="97" t="s">
        <v>167</v>
      </c>
      <c r="C12" s="99" t="s">
        <v>168</v>
      </c>
      <c r="D12" s="101" t="s">
        <v>88</v>
      </c>
      <c r="E12" s="99" t="s">
        <v>17</v>
      </c>
      <c r="F12" s="31">
        <v>6</v>
      </c>
      <c r="G12" s="32">
        <v>8.05</v>
      </c>
      <c r="H12" s="26">
        <v>0.1</v>
      </c>
      <c r="I12" s="28">
        <f t="shared" si="0"/>
        <v>13.950000000000001</v>
      </c>
      <c r="J12" s="31">
        <v>6</v>
      </c>
      <c r="K12" s="32">
        <v>6.1</v>
      </c>
      <c r="L12" s="26"/>
      <c r="M12" s="28">
        <f t="shared" si="1"/>
        <v>12.1</v>
      </c>
      <c r="N12" s="31">
        <v>6.3</v>
      </c>
      <c r="O12" s="32">
        <v>9.2</v>
      </c>
      <c r="P12" s="26"/>
      <c r="Q12" s="28">
        <f t="shared" si="2"/>
        <v>15.5</v>
      </c>
      <c r="R12" s="31">
        <v>7.2</v>
      </c>
      <c r="S12" s="32">
        <v>8.7</v>
      </c>
      <c r="T12" s="26"/>
      <c r="U12" s="28">
        <f t="shared" si="3"/>
        <v>15.899999999999999</v>
      </c>
      <c r="V12" s="30">
        <f t="shared" si="4"/>
        <v>57.449999999999996</v>
      </c>
    </row>
    <row r="13" spans="1:22" ht="14.25" customHeight="1">
      <c r="A13" s="41" t="s">
        <v>11</v>
      </c>
      <c r="B13" s="97" t="s">
        <v>51</v>
      </c>
      <c r="C13" s="99" t="s">
        <v>52</v>
      </c>
      <c r="D13" s="101" t="s">
        <v>87</v>
      </c>
      <c r="E13" s="99" t="s">
        <v>8</v>
      </c>
      <c r="F13" s="31">
        <v>6</v>
      </c>
      <c r="G13" s="32">
        <v>9</v>
      </c>
      <c r="H13" s="26"/>
      <c r="I13" s="28">
        <f t="shared" si="0"/>
        <v>15</v>
      </c>
      <c r="J13" s="31">
        <v>5</v>
      </c>
      <c r="K13" s="32">
        <v>6.5</v>
      </c>
      <c r="L13" s="26"/>
      <c r="M13" s="28">
        <f t="shared" si="1"/>
        <v>11.5</v>
      </c>
      <c r="N13" s="31">
        <v>6.7</v>
      </c>
      <c r="O13" s="32">
        <v>8.85</v>
      </c>
      <c r="P13" s="26"/>
      <c r="Q13" s="28">
        <f t="shared" si="2"/>
        <v>15.55</v>
      </c>
      <c r="R13" s="31">
        <v>6.9</v>
      </c>
      <c r="S13" s="32">
        <v>8.05</v>
      </c>
      <c r="T13" s="26"/>
      <c r="U13" s="28">
        <f t="shared" si="3"/>
        <v>14.950000000000001</v>
      </c>
      <c r="V13" s="30">
        <f t="shared" si="4"/>
        <v>57</v>
      </c>
    </row>
    <row r="14" spans="1:22" ht="14.25" customHeight="1">
      <c r="A14" s="41" t="s">
        <v>12</v>
      </c>
      <c r="B14" s="97" t="s">
        <v>92</v>
      </c>
      <c r="C14" s="99" t="s">
        <v>79</v>
      </c>
      <c r="D14" s="101" t="s">
        <v>87</v>
      </c>
      <c r="E14" s="99" t="s">
        <v>95</v>
      </c>
      <c r="F14" s="31">
        <v>6</v>
      </c>
      <c r="G14" s="32">
        <v>9.4</v>
      </c>
      <c r="H14" s="26"/>
      <c r="I14" s="28">
        <f t="shared" si="0"/>
        <v>15.4</v>
      </c>
      <c r="J14" s="31">
        <v>6</v>
      </c>
      <c r="K14" s="32">
        <v>6.9</v>
      </c>
      <c r="L14" s="26"/>
      <c r="M14" s="28">
        <f t="shared" si="1"/>
        <v>12.9</v>
      </c>
      <c r="N14" s="31">
        <v>6.2</v>
      </c>
      <c r="O14" s="32">
        <v>7.1</v>
      </c>
      <c r="P14" s="26"/>
      <c r="Q14" s="28">
        <f t="shared" si="2"/>
        <v>13.3</v>
      </c>
      <c r="R14" s="31">
        <v>7.5</v>
      </c>
      <c r="S14" s="32">
        <v>7.2</v>
      </c>
      <c r="T14" s="26"/>
      <c r="U14" s="28">
        <f t="shared" si="3"/>
        <v>14.7</v>
      </c>
      <c r="V14" s="30">
        <f t="shared" si="4"/>
        <v>56.3</v>
      </c>
    </row>
    <row r="15" spans="1:22" ht="14.25" customHeight="1">
      <c r="A15" s="41" t="s">
        <v>19</v>
      </c>
      <c r="B15" s="97" t="s">
        <v>170</v>
      </c>
      <c r="C15" s="99" t="s">
        <v>13</v>
      </c>
      <c r="D15" s="101" t="s">
        <v>88</v>
      </c>
      <c r="E15" s="99" t="s">
        <v>17</v>
      </c>
      <c r="F15" s="31">
        <v>6</v>
      </c>
      <c r="G15" s="32">
        <v>8.9</v>
      </c>
      <c r="H15" s="26"/>
      <c r="I15" s="28">
        <f t="shared" si="0"/>
        <v>14.9</v>
      </c>
      <c r="J15" s="31">
        <v>5.5</v>
      </c>
      <c r="K15" s="32">
        <v>7.3</v>
      </c>
      <c r="L15" s="26"/>
      <c r="M15" s="28">
        <f t="shared" si="1"/>
        <v>12.8</v>
      </c>
      <c r="N15" s="31">
        <v>5.3</v>
      </c>
      <c r="O15" s="32">
        <v>8.2</v>
      </c>
      <c r="P15" s="26"/>
      <c r="Q15" s="28">
        <f t="shared" si="2"/>
        <v>13.5</v>
      </c>
      <c r="R15" s="31">
        <v>7.2</v>
      </c>
      <c r="S15" s="32">
        <v>7.75</v>
      </c>
      <c r="T15" s="26"/>
      <c r="U15" s="28">
        <f t="shared" si="3"/>
        <v>14.95</v>
      </c>
      <c r="V15" s="30">
        <f t="shared" si="4"/>
        <v>56.150000000000006</v>
      </c>
    </row>
    <row r="16" spans="1:22" ht="14.25" customHeight="1">
      <c r="A16" s="41" t="s">
        <v>20</v>
      </c>
      <c r="B16" s="97" t="s">
        <v>175</v>
      </c>
      <c r="C16" s="99" t="s">
        <v>52</v>
      </c>
      <c r="D16" s="101" t="s">
        <v>88</v>
      </c>
      <c r="E16" s="99" t="s">
        <v>17</v>
      </c>
      <c r="F16" s="31">
        <v>6</v>
      </c>
      <c r="G16" s="32">
        <v>8.9</v>
      </c>
      <c r="H16" s="26">
        <v>0.1</v>
      </c>
      <c r="I16" s="28">
        <f t="shared" si="0"/>
        <v>14.8</v>
      </c>
      <c r="J16" s="31">
        <v>6.5</v>
      </c>
      <c r="K16" s="32">
        <v>6.1</v>
      </c>
      <c r="L16" s="26"/>
      <c r="M16" s="28">
        <f t="shared" si="1"/>
        <v>12.6</v>
      </c>
      <c r="N16" s="31">
        <v>6.3</v>
      </c>
      <c r="O16" s="32">
        <v>7.4</v>
      </c>
      <c r="P16" s="26"/>
      <c r="Q16" s="28">
        <f t="shared" si="2"/>
        <v>13.7</v>
      </c>
      <c r="R16" s="31">
        <v>6.9</v>
      </c>
      <c r="S16" s="32">
        <v>7.7</v>
      </c>
      <c r="T16" s="26"/>
      <c r="U16" s="28">
        <f t="shared" si="3"/>
        <v>14.600000000000001</v>
      </c>
      <c r="V16" s="30">
        <f t="shared" si="4"/>
        <v>55.699999999999996</v>
      </c>
    </row>
    <row r="17" spans="1:22" ht="14.25" customHeight="1">
      <c r="A17" s="41" t="s">
        <v>21</v>
      </c>
      <c r="B17" s="97" t="s">
        <v>174</v>
      </c>
      <c r="C17" s="99" t="s">
        <v>62</v>
      </c>
      <c r="D17" s="101" t="s">
        <v>88</v>
      </c>
      <c r="E17" s="99" t="s">
        <v>96</v>
      </c>
      <c r="F17" s="31">
        <v>6</v>
      </c>
      <c r="G17" s="32">
        <v>8.9</v>
      </c>
      <c r="H17" s="26"/>
      <c r="I17" s="28">
        <f t="shared" si="0"/>
        <v>14.9</v>
      </c>
      <c r="J17" s="31">
        <v>6</v>
      </c>
      <c r="K17" s="32">
        <v>6.25</v>
      </c>
      <c r="L17" s="26"/>
      <c r="M17" s="28">
        <f t="shared" si="1"/>
        <v>12.25</v>
      </c>
      <c r="N17" s="31">
        <v>6.2</v>
      </c>
      <c r="O17" s="32">
        <v>7.4</v>
      </c>
      <c r="P17" s="26"/>
      <c r="Q17" s="28">
        <f t="shared" si="2"/>
        <v>13.600000000000001</v>
      </c>
      <c r="R17" s="31">
        <v>6.6</v>
      </c>
      <c r="S17" s="32">
        <v>7.95</v>
      </c>
      <c r="T17" s="26"/>
      <c r="U17" s="28">
        <f t="shared" si="3"/>
        <v>14.55</v>
      </c>
      <c r="V17" s="30">
        <f t="shared" si="4"/>
        <v>55.3</v>
      </c>
    </row>
    <row r="18" spans="1:22" ht="14.25" customHeight="1">
      <c r="A18" s="41" t="s">
        <v>22</v>
      </c>
      <c r="B18" s="97" t="s">
        <v>155</v>
      </c>
      <c r="C18" s="99" t="s">
        <v>36</v>
      </c>
      <c r="D18" s="101" t="s">
        <v>87</v>
      </c>
      <c r="E18" s="99" t="s">
        <v>142</v>
      </c>
      <c r="F18" s="31">
        <v>6</v>
      </c>
      <c r="G18" s="32">
        <v>8.3</v>
      </c>
      <c r="H18" s="26"/>
      <c r="I18" s="28">
        <f t="shared" si="0"/>
        <v>14.3</v>
      </c>
      <c r="J18" s="31">
        <v>6</v>
      </c>
      <c r="K18" s="32">
        <v>6.9</v>
      </c>
      <c r="L18" s="26"/>
      <c r="M18" s="28">
        <f t="shared" si="1"/>
        <v>12.9</v>
      </c>
      <c r="N18" s="31">
        <v>6.8</v>
      </c>
      <c r="O18" s="32">
        <v>6.55</v>
      </c>
      <c r="P18" s="26"/>
      <c r="Q18" s="28">
        <f t="shared" si="2"/>
        <v>13.35</v>
      </c>
      <c r="R18" s="31">
        <v>6.9</v>
      </c>
      <c r="S18" s="32">
        <v>7.75</v>
      </c>
      <c r="T18" s="26"/>
      <c r="U18" s="28">
        <f t="shared" si="3"/>
        <v>14.65</v>
      </c>
      <c r="V18" s="30">
        <f t="shared" si="4"/>
        <v>55.2</v>
      </c>
    </row>
    <row r="19" spans="1:22" ht="14.25" customHeight="1">
      <c r="A19" s="41" t="s">
        <v>23</v>
      </c>
      <c r="B19" s="97" t="s">
        <v>180</v>
      </c>
      <c r="C19" s="99" t="s">
        <v>36</v>
      </c>
      <c r="D19" s="101" t="s">
        <v>87</v>
      </c>
      <c r="E19" s="99" t="s">
        <v>76</v>
      </c>
      <c r="F19" s="31">
        <v>6</v>
      </c>
      <c r="G19" s="32">
        <v>8.9</v>
      </c>
      <c r="H19" s="26"/>
      <c r="I19" s="28">
        <f t="shared" si="0"/>
        <v>14.9</v>
      </c>
      <c r="J19" s="31">
        <v>5</v>
      </c>
      <c r="K19" s="32">
        <v>7.6</v>
      </c>
      <c r="L19" s="26">
        <v>1</v>
      </c>
      <c r="M19" s="28">
        <f t="shared" si="1"/>
        <v>11.6</v>
      </c>
      <c r="N19" s="31">
        <v>6.5</v>
      </c>
      <c r="O19" s="32">
        <v>7.5</v>
      </c>
      <c r="P19" s="26"/>
      <c r="Q19" s="28">
        <f t="shared" si="2"/>
        <v>14</v>
      </c>
      <c r="R19" s="31">
        <v>6.9</v>
      </c>
      <c r="S19" s="32">
        <v>7.25</v>
      </c>
      <c r="T19" s="26"/>
      <c r="U19" s="28">
        <f t="shared" si="3"/>
        <v>14.15</v>
      </c>
      <c r="V19" s="30">
        <f t="shared" si="4"/>
        <v>54.65</v>
      </c>
    </row>
    <row r="20" spans="1:22" ht="14.25" customHeight="1">
      <c r="A20" s="41" t="s">
        <v>24</v>
      </c>
      <c r="B20" s="97" t="s">
        <v>177</v>
      </c>
      <c r="C20" s="99" t="s">
        <v>178</v>
      </c>
      <c r="D20" s="102">
        <v>0</v>
      </c>
      <c r="E20" s="99" t="s">
        <v>17</v>
      </c>
      <c r="F20" s="31">
        <v>6</v>
      </c>
      <c r="G20" s="32">
        <v>8</v>
      </c>
      <c r="H20" s="26">
        <v>0.1</v>
      </c>
      <c r="I20" s="28">
        <f t="shared" si="0"/>
        <v>13.9</v>
      </c>
      <c r="J20" s="31">
        <v>6</v>
      </c>
      <c r="K20" s="32">
        <v>6.5</v>
      </c>
      <c r="L20" s="26"/>
      <c r="M20" s="28">
        <f t="shared" si="1"/>
        <v>12.5</v>
      </c>
      <c r="N20" s="31">
        <v>6</v>
      </c>
      <c r="O20" s="32">
        <v>7.8</v>
      </c>
      <c r="P20" s="26"/>
      <c r="Q20" s="28">
        <f t="shared" si="2"/>
        <v>13.8</v>
      </c>
      <c r="R20" s="31">
        <v>6.6</v>
      </c>
      <c r="S20" s="32">
        <v>7.25</v>
      </c>
      <c r="T20" s="26"/>
      <c r="U20" s="28">
        <f t="shared" si="3"/>
        <v>13.85</v>
      </c>
      <c r="V20" s="30">
        <f t="shared" si="4"/>
        <v>54.050000000000004</v>
      </c>
    </row>
    <row r="21" spans="1:22" ht="14.25" customHeight="1">
      <c r="A21" s="41" t="s">
        <v>24</v>
      </c>
      <c r="B21" s="97" t="s">
        <v>157</v>
      </c>
      <c r="C21" s="99" t="s">
        <v>52</v>
      </c>
      <c r="D21" s="101" t="s">
        <v>87</v>
      </c>
      <c r="E21" s="99" t="s">
        <v>142</v>
      </c>
      <c r="F21" s="31">
        <v>6</v>
      </c>
      <c r="G21" s="32">
        <v>8.1</v>
      </c>
      <c r="H21" s="26"/>
      <c r="I21" s="28">
        <f t="shared" si="0"/>
        <v>14.1</v>
      </c>
      <c r="J21" s="31">
        <v>6</v>
      </c>
      <c r="K21" s="32">
        <v>6.05</v>
      </c>
      <c r="L21" s="26"/>
      <c r="M21" s="28">
        <f t="shared" si="1"/>
        <v>12.05</v>
      </c>
      <c r="N21" s="31">
        <v>6.3</v>
      </c>
      <c r="O21" s="32">
        <v>7.7</v>
      </c>
      <c r="P21" s="26"/>
      <c r="Q21" s="28">
        <f t="shared" si="2"/>
        <v>14</v>
      </c>
      <c r="R21" s="31">
        <v>6</v>
      </c>
      <c r="S21" s="32">
        <v>7.9</v>
      </c>
      <c r="T21" s="26"/>
      <c r="U21" s="28">
        <f t="shared" si="3"/>
        <v>13.9</v>
      </c>
      <c r="V21" s="30">
        <f t="shared" si="4"/>
        <v>54.05</v>
      </c>
    </row>
    <row r="22" spans="1:22" ht="14.25" customHeight="1">
      <c r="A22" s="41" t="s">
        <v>26</v>
      </c>
      <c r="B22" s="97" t="s">
        <v>99</v>
      </c>
      <c r="C22" s="99" t="s">
        <v>100</v>
      </c>
      <c r="D22" s="101" t="s">
        <v>87</v>
      </c>
      <c r="E22" s="99" t="s">
        <v>98</v>
      </c>
      <c r="F22" s="31">
        <v>6</v>
      </c>
      <c r="G22" s="32">
        <v>8.5</v>
      </c>
      <c r="H22" s="26"/>
      <c r="I22" s="28">
        <f t="shared" si="0"/>
        <v>14.5</v>
      </c>
      <c r="J22" s="31">
        <v>5</v>
      </c>
      <c r="K22" s="32">
        <v>7.45</v>
      </c>
      <c r="L22" s="26">
        <v>1</v>
      </c>
      <c r="M22" s="28">
        <f t="shared" si="1"/>
        <v>11.45</v>
      </c>
      <c r="N22" s="31">
        <v>6.2</v>
      </c>
      <c r="O22" s="32">
        <v>7.55</v>
      </c>
      <c r="P22" s="26"/>
      <c r="Q22" s="28">
        <f t="shared" si="2"/>
        <v>13.75</v>
      </c>
      <c r="R22" s="31">
        <v>6.3</v>
      </c>
      <c r="S22" s="32">
        <v>7.35</v>
      </c>
      <c r="T22" s="26"/>
      <c r="U22" s="28">
        <f t="shared" si="3"/>
        <v>13.649999999999999</v>
      </c>
      <c r="V22" s="30">
        <f t="shared" si="4"/>
        <v>53.35</v>
      </c>
    </row>
    <row r="23" spans="1:22" ht="14.25" customHeight="1">
      <c r="A23" s="41" t="s">
        <v>27</v>
      </c>
      <c r="B23" s="97" t="s">
        <v>162</v>
      </c>
      <c r="C23" s="99" t="s">
        <v>52</v>
      </c>
      <c r="D23" s="101" t="s">
        <v>88</v>
      </c>
      <c r="E23" s="99" t="s">
        <v>76</v>
      </c>
      <c r="F23" s="31">
        <v>6</v>
      </c>
      <c r="G23" s="32">
        <v>8</v>
      </c>
      <c r="H23" s="26"/>
      <c r="I23" s="28">
        <f t="shared" si="0"/>
        <v>14</v>
      </c>
      <c r="J23" s="31">
        <v>5</v>
      </c>
      <c r="K23" s="32">
        <v>6.65</v>
      </c>
      <c r="L23" s="26"/>
      <c r="M23" s="28">
        <f t="shared" si="1"/>
        <v>11.65</v>
      </c>
      <c r="N23" s="31">
        <v>6.5</v>
      </c>
      <c r="O23" s="32">
        <v>7.9</v>
      </c>
      <c r="P23" s="26"/>
      <c r="Q23" s="28">
        <f t="shared" si="2"/>
        <v>14.4</v>
      </c>
      <c r="R23" s="31">
        <v>6.2</v>
      </c>
      <c r="S23" s="32">
        <v>6.8</v>
      </c>
      <c r="T23" s="26"/>
      <c r="U23" s="28">
        <f t="shared" si="3"/>
        <v>13</v>
      </c>
      <c r="V23" s="30">
        <f t="shared" si="4"/>
        <v>53.05</v>
      </c>
    </row>
    <row r="24" spans="1:22" ht="14.25" customHeight="1">
      <c r="A24" s="41" t="s">
        <v>28</v>
      </c>
      <c r="B24" s="97" t="s">
        <v>160</v>
      </c>
      <c r="C24" s="99" t="s">
        <v>69</v>
      </c>
      <c r="D24" s="101" t="s">
        <v>87</v>
      </c>
      <c r="E24" s="99" t="s">
        <v>76</v>
      </c>
      <c r="F24" s="31">
        <v>6</v>
      </c>
      <c r="G24" s="32">
        <v>8</v>
      </c>
      <c r="H24" s="26"/>
      <c r="I24" s="28">
        <f t="shared" si="0"/>
        <v>14</v>
      </c>
      <c r="J24" s="31">
        <v>5</v>
      </c>
      <c r="K24" s="32">
        <v>6.8</v>
      </c>
      <c r="L24" s="26"/>
      <c r="M24" s="28">
        <f t="shared" si="1"/>
        <v>11.8</v>
      </c>
      <c r="N24" s="31">
        <v>6.6</v>
      </c>
      <c r="O24" s="32">
        <v>7.3</v>
      </c>
      <c r="P24" s="26"/>
      <c r="Q24" s="28">
        <f t="shared" si="2"/>
        <v>13.899999999999999</v>
      </c>
      <c r="R24" s="31">
        <v>6</v>
      </c>
      <c r="S24" s="32">
        <v>6.2</v>
      </c>
      <c r="T24" s="26"/>
      <c r="U24" s="28">
        <f t="shared" si="3"/>
        <v>12.2</v>
      </c>
      <c r="V24" s="30">
        <f t="shared" si="4"/>
        <v>51.900000000000006</v>
      </c>
    </row>
    <row r="25" spans="1:22" ht="14.25" customHeight="1">
      <c r="A25" s="41" t="s">
        <v>29</v>
      </c>
      <c r="B25" s="97" t="s">
        <v>181</v>
      </c>
      <c r="C25" s="99" t="s">
        <v>71</v>
      </c>
      <c r="D25" s="101" t="s">
        <v>87</v>
      </c>
      <c r="E25" s="99" t="s">
        <v>76</v>
      </c>
      <c r="F25" s="31">
        <v>6</v>
      </c>
      <c r="G25" s="32">
        <v>8.5</v>
      </c>
      <c r="H25" s="26"/>
      <c r="I25" s="28">
        <f t="shared" si="0"/>
        <v>14.5</v>
      </c>
      <c r="J25" s="31">
        <v>5</v>
      </c>
      <c r="K25" s="32">
        <v>7.05</v>
      </c>
      <c r="L25" s="26"/>
      <c r="M25" s="28">
        <f t="shared" si="1"/>
        <v>12.05</v>
      </c>
      <c r="N25" s="31">
        <v>6.2</v>
      </c>
      <c r="O25" s="32">
        <v>6.3</v>
      </c>
      <c r="P25" s="26"/>
      <c r="Q25" s="28">
        <f t="shared" si="2"/>
        <v>12.5</v>
      </c>
      <c r="R25" s="31">
        <v>6</v>
      </c>
      <c r="S25" s="32">
        <v>6.8</v>
      </c>
      <c r="T25" s="26"/>
      <c r="U25" s="28">
        <f t="shared" si="3"/>
        <v>12.8</v>
      </c>
      <c r="V25" s="30">
        <f t="shared" si="4"/>
        <v>51.849999999999994</v>
      </c>
    </row>
    <row r="26" spans="1:22" ht="14.25" customHeight="1">
      <c r="A26" s="41" t="s">
        <v>30</v>
      </c>
      <c r="B26" s="97" t="s">
        <v>176</v>
      </c>
      <c r="C26" s="99" t="s">
        <v>52</v>
      </c>
      <c r="D26" s="101" t="s">
        <v>88</v>
      </c>
      <c r="E26" s="99" t="s">
        <v>8</v>
      </c>
      <c r="F26" s="31">
        <v>6</v>
      </c>
      <c r="G26" s="32">
        <v>8.2</v>
      </c>
      <c r="H26" s="26">
        <v>0.1</v>
      </c>
      <c r="I26" s="28">
        <f t="shared" si="0"/>
        <v>14.1</v>
      </c>
      <c r="J26" s="31">
        <v>5</v>
      </c>
      <c r="K26" s="32">
        <v>7.05</v>
      </c>
      <c r="L26" s="26"/>
      <c r="M26" s="28">
        <f t="shared" si="1"/>
        <v>12.05</v>
      </c>
      <c r="N26" s="31">
        <v>6</v>
      </c>
      <c r="O26" s="32">
        <v>7.6</v>
      </c>
      <c r="P26" s="26"/>
      <c r="Q26" s="28">
        <f t="shared" si="2"/>
        <v>13.6</v>
      </c>
      <c r="R26" s="31">
        <v>6.3</v>
      </c>
      <c r="S26" s="32">
        <v>6.75</v>
      </c>
      <c r="T26" s="26">
        <v>1</v>
      </c>
      <c r="U26" s="28">
        <f t="shared" si="3"/>
        <v>12.05</v>
      </c>
      <c r="V26" s="30">
        <f t="shared" si="4"/>
        <v>51.8</v>
      </c>
    </row>
    <row r="27" spans="1:22" ht="14.25" customHeight="1">
      <c r="A27" s="41" t="s">
        <v>31</v>
      </c>
      <c r="B27" s="97" t="s">
        <v>93</v>
      </c>
      <c r="C27" s="99" t="s">
        <v>94</v>
      </c>
      <c r="D27" s="101" t="s">
        <v>87</v>
      </c>
      <c r="E27" s="99" t="s">
        <v>95</v>
      </c>
      <c r="F27" s="31">
        <v>6</v>
      </c>
      <c r="G27" s="32">
        <v>9</v>
      </c>
      <c r="H27" s="26"/>
      <c r="I27" s="28">
        <f t="shared" si="0"/>
        <v>15</v>
      </c>
      <c r="J27" s="31">
        <v>5</v>
      </c>
      <c r="K27" s="32">
        <v>5.35</v>
      </c>
      <c r="L27" s="26"/>
      <c r="M27" s="28">
        <f t="shared" si="1"/>
        <v>10.35</v>
      </c>
      <c r="N27" s="31">
        <v>6.5</v>
      </c>
      <c r="O27" s="32">
        <v>6.3</v>
      </c>
      <c r="P27" s="26"/>
      <c r="Q27" s="28">
        <f t="shared" si="2"/>
        <v>12.8</v>
      </c>
      <c r="R27" s="31">
        <v>6.6</v>
      </c>
      <c r="S27" s="32">
        <v>6.1</v>
      </c>
      <c r="T27" s="26"/>
      <c r="U27" s="28">
        <f t="shared" si="3"/>
        <v>12.7</v>
      </c>
      <c r="V27" s="30">
        <f t="shared" si="4"/>
        <v>50.85000000000001</v>
      </c>
    </row>
    <row r="28" spans="1:22" ht="14.25" customHeight="1">
      <c r="A28" s="41" t="s">
        <v>32</v>
      </c>
      <c r="B28" s="97" t="s">
        <v>172</v>
      </c>
      <c r="C28" s="99" t="s">
        <v>43</v>
      </c>
      <c r="D28" s="101" t="s">
        <v>88</v>
      </c>
      <c r="E28" s="99" t="s">
        <v>141</v>
      </c>
      <c r="F28" s="31">
        <v>6</v>
      </c>
      <c r="G28" s="32">
        <v>8.5</v>
      </c>
      <c r="H28" s="26"/>
      <c r="I28" s="28">
        <f t="shared" si="0"/>
        <v>14.5</v>
      </c>
      <c r="J28" s="31">
        <v>4</v>
      </c>
      <c r="K28" s="32">
        <v>5.55</v>
      </c>
      <c r="L28" s="26">
        <v>1</v>
      </c>
      <c r="M28" s="28">
        <f t="shared" si="1"/>
        <v>8.55</v>
      </c>
      <c r="N28" s="31">
        <v>6</v>
      </c>
      <c r="O28" s="32">
        <v>8.4</v>
      </c>
      <c r="P28" s="26"/>
      <c r="Q28" s="28">
        <f t="shared" si="2"/>
        <v>14.4</v>
      </c>
      <c r="R28" s="31">
        <v>6.5</v>
      </c>
      <c r="S28" s="32">
        <v>6.55</v>
      </c>
      <c r="T28" s="26"/>
      <c r="U28" s="28">
        <f t="shared" si="3"/>
        <v>13.05</v>
      </c>
      <c r="V28" s="30">
        <f t="shared" si="4"/>
        <v>50.5</v>
      </c>
    </row>
    <row r="29" spans="1:22" ht="14.25" customHeight="1">
      <c r="A29" s="41" t="s">
        <v>33</v>
      </c>
      <c r="B29" s="97" t="s">
        <v>150</v>
      </c>
      <c r="C29" s="99" t="s">
        <v>52</v>
      </c>
      <c r="D29" s="101" t="s">
        <v>88</v>
      </c>
      <c r="E29" s="99" t="s">
        <v>98</v>
      </c>
      <c r="F29" s="31">
        <v>6</v>
      </c>
      <c r="G29" s="32">
        <v>8</v>
      </c>
      <c r="H29" s="26"/>
      <c r="I29" s="28">
        <f t="shared" si="0"/>
        <v>14</v>
      </c>
      <c r="J29" s="31">
        <v>5</v>
      </c>
      <c r="K29" s="32">
        <v>7.3</v>
      </c>
      <c r="L29" s="26"/>
      <c r="M29" s="28">
        <f t="shared" si="1"/>
        <v>12.3</v>
      </c>
      <c r="N29" s="31">
        <v>5</v>
      </c>
      <c r="O29" s="32">
        <v>5.2</v>
      </c>
      <c r="P29" s="26"/>
      <c r="Q29" s="28">
        <f t="shared" si="2"/>
        <v>10.2</v>
      </c>
      <c r="R29" s="31">
        <v>6.6</v>
      </c>
      <c r="S29" s="32">
        <v>7.2</v>
      </c>
      <c r="T29" s="26"/>
      <c r="U29" s="28">
        <f t="shared" si="3"/>
        <v>13.8</v>
      </c>
      <c r="V29" s="30">
        <f t="shared" si="4"/>
        <v>50.3</v>
      </c>
    </row>
    <row r="30" spans="1:22" ht="14.25" customHeight="1">
      <c r="A30" s="41" t="s">
        <v>34</v>
      </c>
      <c r="B30" s="97" t="s">
        <v>169</v>
      </c>
      <c r="C30" s="99" t="s">
        <v>61</v>
      </c>
      <c r="D30" s="101" t="s">
        <v>87</v>
      </c>
      <c r="E30" s="99" t="s">
        <v>164</v>
      </c>
      <c r="F30" s="31">
        <v>6</v>
      </c>
      <c r="G30" s="32">
        <v>7.65</v>
      </c>
      <c r="H30" s="26"/>
      <c r="I30" s="28">
        <f t="shared" si="0"/>
        <v>13.65</v>
      </c>
      <c r="J30" s="31">
        <v>5</v>
      </c>
      <c r="K30" s="32">
        <v>6.55</v>
      </c>
      <c r="L30" s="26">
        <v>1</v>
      </c>
      <c r="M30" s="28">
        <f t="shared" si="1"/>
        <v>10.55</v>
      </c>
      <c r="N30" s="31">
        <v>6</v>
      </c>
      <c r="O30" s="32">
        <v>6.3</v>
      </c>
      <c r="P30" s="26"/>
      <c r="Q30" s="28">
        <f t="shared" si="2"/>
        <v>12.3</v>
      </c>
      <c r="R30" s="31">
        <v>6.5</v>
      </c>
      <c r="S30" s="32">
        <v>7.25</v>
      </c>
      <c r="T30" s="26"/>
      <c r="U30" s="28">
        <f t="shared" si="3"/>
        <v>13.75</v>
      </c>
      <c r="V30" s="30">
        <f t="shared" si="4"/>
        <v>50.25</v>
      </c>
    </row>
    <row r="31" spans="1:22" ht="14.25" customHeight="1">
      <c r="A31" s="41" t="s">
        <v>35</v>
      </c>
      <c r="B31" s="97" t="s">
        <v>161</v>
      </c>
      <c r="C31" s="99" t="s">
        <v>60</v>
      </c>
      <c r="D31" s="101" t="s">
        <v>87</v>
      </c>
      <c r="E31" s="99" t="s">
        <v>76</v>
      </c>
      <c r="F31" s="31">
        <v>6</v>
      </c>
      <c r="G31" s="32">
        <v>8.1</v>
      </c>
      <c r="H31" s="26"/>
      <c r="I31" s="28">
        <f t="shared" si="0"/>
        <v>14.1</v>
      </c>
      <c r="J31" s="31">
        <v>5</v>
      </c>
      <c r="K31" s="32">
        <v>7</v>
      </c>
      <c r="L31" s="26"/>
      <c r="M31" s="28">
        <f t="shared" si="1"/>
        <v>12</v>
      </c>
      <c r="N31" s="31">
        <v>6.5</v>
      </c>
      <c r="O31" s="32">
        <v>4.5</v>
      </c>
      <c r="P31" s="26"/>
      <c r="Q31" s="28">
        <f t="shared" si="2"/>
        <v>11</v>
      </c>
      <c r="R31" s="31">
        <v>6</v>
      </c>
      <c r="S31" s="32">
        <v>6.45</v>
      </c>
      <c r="T31" s="26"/>
      <c r="U31" s="28">
        <f t="shared" si="3"/>
        <v>12.45</v>
      </c>
      <c r="V31" s="30">
        <f t="shared" si="4"/>
        <v>49.55</v>
      </c>
    </row>
    <row r="32" spans="1:22" ht="14.25" customHeight="1">
      <c r="A32" s="41" t="s">
        <v>145</v>
      </c>
      <c r="B32" s="97" t="s">
        <v>182</v>
      </c>
      <c r="C32" s="99" t="s">
        <v>52</v>
      </c>
      <c r="D32" s="101" t="s">
        <v>88</v>
      </c>
      <c r="E32" s="99" t="s">
        <v>8</v>
      </c>
      <c r="F32" s="31">
        <v>6</v>
      </c>
      <c r="G32" s="32">
        <v>7.6</v>
      </c>
      <c r="H32" s="26"/>
      <c r="I32" s="28">
        <f t="shared" si="0"/>
        <v>13.6</v>
      </c>
      <c r="J32" s="31">
        <v>5</v>
      </c>
      <c r="K32" s="32">
        <v>5.75</v>
      </c>
      <c r="L32" s="26"/>
      <c r="M32" s="28">
        <f t="shared" si="1"/>
        <v>10.75</v>
      </c>
      <c r="N32" s="31">
        <v>5.7</v>
      </c>
      <c r="O32" s="32">
        <v>6.8</v>
      </c>
      <c r="P32" s="26"/>
      <c r="Q32" s="28">
        <f t="shared" si="2"/>
        <v>12.5</v>
      </c>
      <c r="R32" s="31">
        <v>6.2</v>
      </c>
      <c r="S32" s="32">
        <v>6.35</v>
      </c>
      <c r="T32" s="26"/>
      <c r="U32" s="28">
        <f t="shared" si="3"/>
        <v>12.55</v>
      </c>
      <c r="V32" s="30">
        <f t="shared" si="4"/>
        <v>49.400000000000006</v>
      </c>
    </row>
    <row r="33" spans="1:22" ht="14.25" customHeight="1">
      <c r="A33" s="41" t="s">
        <v>146</v>
      </c>
      <c r="B33" s="97" t="s">
        <v>153</v>
      </c>
      <c r="C33" s="99" t="s">
        <v>154</v>
      </c>
      <c r="D33" s="101" t="s">
        <v>152</v>
      </c>
      <c r="E33" s="99" t="s">
        <v>95</v>
      </c>
      <c r="F33" s="31">
        <v>6</v>
      </c>
      <c r="G33" s="32">
        <v>6.75</v>
      </c>
      <c r="H33" s="26"/>
      <c r="I33" s="28">
        <f t="shared" si="0"/>
        <v>12.75</v>
      </c>
      <c r="J33" s="31">
        <v>4.5</v>
      </c>
      <c r="K33" s="32">
        <v>6.65</v>
      </c>
      <c r="L33" s="26">
        <v>2</v>
      </c>
      <c r="M33" s="28">
        <f t="shared" si="1"/>
        <v>9.15</v>
      </c>
      <c r="N33" s="31">
        <v>6.3</v>
      </c>
      <c r="O33" s="32">
        <v>6.9</v>
      </c>
      <c r="P33" s="26"/>
      <c r="Q33" s="28">
        <f t="shared" si="2"/>
        <v>13.2</v>
      </c>
      <c r="R33" s="31">
        <v>6.9</v>
      </c>
      <c r="S33" s="32">
        <v>7.1</v>
      </c>
      <c r="T33" s="26"/>
      <c r="U33" s="28">
        <f t="shared" si="3"/>
        <v>14</v>
      </c>
      <c r="V33" s="30">
        <f t="shared" si="4"/>
        <v>49.099999999999994</v>
      </c>
    </row>
    <row r="34" spans="1:22" ht="14.25" customHeight="1">
      <c r="A34" s="41" t="s">
        <v>147</v>
      </c>
      <c r="B34" s="97" t="s">
        <v>165</v>
      </c>
      <c r="C34" s="99" t="s">
        <v>166</v>
      </c>
      <c r="D34" s="101" t="s">
        <v>87</v>
      </c>
      <c r="E34" s="99" t="s">
        <v>164</v>
      </c>
      <c r="F34" s="31">
        <v>6</v>
      </c>
      <c r="G34" s="32">
        <v>8.1</v>
      </c>
      <c r="H34" s="26"/>
      <c r="I34" s="28">
        <f t="shared" si="0"/>
        <v>14.1</v>
      </c>
      <c r="J34" s="31">
        <v>5</v>
      </c>
      <c r="K34" s="32">
        <v>5.5</v>
      </c>
      <c r="L34" s="26">
        <v>1</v>
      </c>
      <c r="M34" s="28">
        <f t="shared" si="1"/>
        <v>9.5</v>
      </c>
      <c r="N34" s="31">
        <v>6.2</v>
      </c>
      <c r="O34" s="32">
        <v>6.05</v>
      </c>
      <c r="P34" s="26"/>
      <c r="Q34" s="28">
        <f t="shared" si="2"/>
        <v>12.25</v>
      </c>
      <c r="R34" s="31">
        <v>6.2</v>
      </c>
      <c r="S34" s="32">
        <v>6.1</v>
      </c>
      <c r="T34" s="26"/>
      <c r="U34" s="28">
        <f t="shared" si="3"/>
        <v>12.3</v>
      </c>
      <c r="V34" s="30">
        <f t="shared" si="4"/>
        <v>48.150000000000006</v>
      </c>
    </row>
    <row r="35" spans="1:22" ht="14.25" customHeight="1">
      <c r="A35" s="41" t="s">
        <v>148</v>
      </c>
      <c r="B35" s="97" t="s">
        <v>171</v>
      </c>
      <c r="C35" s="99" t="s">
        <v>69</v>
      </c>
      <c r="D35" s="101" t="s">
        <v>88</v>
      </c>
      <c r="E35" s="99" t="s">
        <v>164</v>
      </c>
      <c r="F35" s="31">
        <v>6</v>
      </c>
      <c r="G35" s="32">
        <v>7.5</v>
      </c>
      <c r="H35" s="26"/>
      <c r="I35" s="28">
        <f t="shared" si="0"/>
        <v>13.5</v>
      </c>
      <c r="J35" s="31">
        <v>5</v>
      </c>
      <c r="K35" s="32">
        <v>5.55</v>
      </c>
      <c r="L35" s="26">
        <v>1</v>
      </c>
      <c r="M35" s="28">
        <f t="shared" si="1"/>
        <v>9.55</v>
      </c>
      <c r="N35" s="31">
        <v>6</v>
      </c>
      <c r="O35" s="32">
        <v>7.6</v>
      </c>
      <c r="P35" s="26"/>
      <c r="Q35" s="28">
        <f t="shared" si="2"/>
        <v>13.6</v>
      </c>
      <c r="R35" s="31">
        <v>6</v>
      </c>
      <c r="S35" s="32">
        <v>5.45</v>
      </c>
      <c r="T35" s="26">
        <v>0.5</v>
      </c>
      <c r="U35" s="28">
        <f t="shared" si="3"/>
        <v>10.95</v>
      </c>
      <c r="V35" s="30">
        <f t="shared" si="4"/>
        <v>47.599999999999994</v>
      </c>
    </row>
    <row r="36" spans="1:22" ht="14.25" customHeight="1">
      <c r="A36" s="41" t="s">
        <v>149</v>
      </c>
      <c r="B36" s="97" t="s">
        <v>173</v>
      </c>
      <c r="C36" s="99" t="s">
        <v>52</v>
      </c>
      <c r="D36" s="101" t="s">
        <v>88</v>
      </c>
      <c r="E36" s="99" t="s">
        <v>7</v>
      </c>
      <c r="F36" s="31">
        <v>6</v>
      </c>
      <c r="G36" s="32">
        <v>7.8</v>
      </c>
      <c r="H36" s="26"/>
      <c r="I36" s="28">
        <f t="shared" si="0"/>
        <v>13.8</v>
      </c>
      <c r="J36" s="31">
        <v>5</v>
      </c>
      <c r="K36" s="32">
        <v>5.1</v>
      </c>
      <c r="L36" s="26">
        <v>1</v>
      </c>
      <c r="M36" s="28">
        <f t="shared" si="1"/>
        <v>9.1</v>
      </c>
      <c r="N36" s="31">
        <v>4.7</v>
      </c>
      <c r="O36" s="32">
        <v>7</v>
      </c>
      <c r="P36" s="26"/>
      <c r="Q36" s="28">
        <f t="shared" si="2"/>
        <v>11.7</v>
      </c>
      <c r="R36" s="31">
        <v>6</v>
      </c>
      <c r="S36" s="32">
        <v>6.75</v>
      </c>
      <c r="T36" s="26"/>
      <c r="U36" s="28">
        <f t="shared" si="3"/>
        <v>12.75</v>
      </c>
      <c r="V36" s="30">
        <f t="shared" si="4"/>
        <v>47.349999999999994</v>
      </c>
    </row>
    <row r="37" spans="1:22" ht="14.25" customHeight="1">
      <c r="A37" s="41" t="s">
        <v>184</v>
      </c>
      <c r="B37" s="97" t="s">
        <v>151</v>
      </c>
      <c r="C37" s="99" t="s">
        <v>63</v>
      </c>
      <c r="D37" s="101" t="s">
        <v>152</v>
      </c>
      <c r="E37" s="99" t="s">
        <v>95</v>
      </c>
      <c r="F37" s="31">
        <v>6</v>
      </c>
      <c r="G37" s="32">
        <v>7.5</v>
      </c>
      <c r="H37" s="26"/>
      <c r="I37" s="28">
        <f t="shared" si="0"/>
        <v>13.5</v>
      </c>
      <c r="J37" s="31">
        <v>5</v>
      </c>
      <c r="K37" s="32">
        <v>5.35</v>
      </c>
      <c r="L37" s="26"/>
      <c r="M37" s="28">
        <f t="shared" si="1"/>
        <v>10.35</v>
      </c>
      <c r="N37" s="31">
        <v>6</v>
      </c>
      <c r="O37" s="32">
        <v>4.8</v>
      </c>
      <c r="P37" s="26"/>
      <c r="Q37" s="28">
        <f t="shared" si="2"/>
        <v>10.8</v>
      </c>
      <c r="R37" s="31">
        <v>6.3</v>
      </c>
      <c r="S37" s="32">
        <v>6.05</v>
      </c>
      <c r="T37" s="26"/>
      <c r="U37" s="28">
        <f t="shared" si="3"/>
        <v>12.35</v>
      </c>
      <c r="V37" s="30">
        <f t="shared" si="4"/>
        <v>47.00000000000001</v>
      </c>
    </row>
    <row r="38" spans="1:22" ht="14.25" customHeight="1">
      <c r="A38" s="41" t="s">
        <v>185</v>
      </c>
      <c r="B38" s="97" t="s">
        <v>179</v>
      </c>
      <c r="C38" s="99" t="s">
        <v>60</v>
      </c>
      <c r="D38" s="101" t="s">
        <v>87</v>
      </c>
      <c r="E38" s="99" t="s">
        <v>8</v>
      </c>
      <c r="F38" s="31">
        <v>6</v>
      </c>
      <c r="G38" s="32">
        <v>8.1</v>
      </c>
      <c r="H38" s="26"/>
      <c r="I38" s="28">
        <f t="shared" si="0"/>
        <v>14.1</v>
      </c>
      <c r="J38" s="31">
        <v>5</v>
      </c>
      <c r="K38" s="32">
        <v>6.1</v>
      </c>
      <c r="L38" s="26">
        <v>1</v>
      </c>
      <c r="M38" s="28">
        <f t="shared" si="1"/>
        <v>10.1</v>
      </c>
      <c r="N38" s="31">
        <v>4.7</v>
      </c>
      <c r="O38" s="32">
        <v>6.55</v>
      </c>
      <c r="P38" s="26"/>
      <c r="Q38" s="28">
        <f t="shared" si="2"/>
        <v>11.25</v>
      </c>
      <c r="R38" s="31">
        <v>6</v>
      </c>
      <c r="S38" s="32">
        <v>5.35</v>
      </c>
      <c r="T38" s="26"/>
      <c r="U38" s="28">
        <f t="shared" si="3"/>
        <v>11.35</v>
      </c>
      <c r="V38" s="30">
        <f t="shared" si="4"/>
        <v>46.800000000000004</v>
      </c>
    </row>
    <row r="39" spans="1:22" ht="14.25" customHeight="1">
      <c r="A39" s="41" t="s">
        <v>186</v>
      </c>
      <c r="B39" s="97" t="s">
        <v>163</v>
      </c>
      <c r="C39" s="99" t="s">
        <v>47</v>
      </c>
      <c r="D39" s="101" t="s">
        <v>88</v>
      </c>
      <c r="E39" s="99" t="s">
        <v>164</v>
      </c>
      <c r="F39" s="31">
        <v>6</v>
      </c>
      <c r="G39" s="32">
        <v>7.4</v>
      </c>
      <c r="H39" s="26"/>
      <c r="I39" s="28">
        <f t="shared" si="0"/>
        <v>13.4</v>
      </c>
      <c r="J39" s="31">
        <v>3.5</v>
      </c>
      <c r="K39" s="32">
        <v>5.35</v>
      </c>
      <c r="L39" s="26">
        <v>3</v>
      </c>
      <c r="M39" s="28">
        <f t="shared" si="1"/>
        <v>5.85</v>
      </c>
      <c r="N39" s="31">
        <v>6</v>
      </c>
      <c r="O39" s="32">
        <v>5.9</v>
      </c>
      <c r="P39" s="26"/>
      <c r="Q39" s="28">
        <f t="shared" si="2"/>
        <v>11.9</v>
      </c>
      <c r="R39" s="31">
        <v>5.7</v>
      </c>
      <c r="S39" s="32">
        <v>6.55</v>
      </c>
      <c r="T39" s="26"/>
      <c r="U39" s="28">
        <f t="shared" si="3"/>
        <v>12.25</v>
      </c>
      <c r="V39" s="30">
        <f t="shared" si="4"/>
        <v>43.4</v>
      </c>
    </row>
  </sheetData>
  <sheetProtection/>
  <mergeCells count="7">
    <mergeCell ref="A1:W1"/>
    <mergeCell ref="A3:W3"/>
    <mergeCell ref="F5:I5"/>
    <mergeCell ref="J5:M5"/>
    <mergeCell ref="N5:Q5"/>
    <mergeCell ref="R5:U5"/>
    <mergeCell ref="B5:C5"/>
  </mergeCells>
  <printOptions/>
  <pageMargins left="0.17" right="0.21" top="0.17" bottom="0.16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="75" zoomScaleNormal="75" zoomScalePageLayoutView="0" workbookViewId="0" topLeftCell="A10">
      <selection activeCell="Z8" sqref="Z8"/>
    </sheetView>
  </sheetViews>
  <sheetFormatPr defaultColWidth="9.00390625" defaultRowHeight="12.75"/>
  <cols>
    <col min="1" max="1" width="4.875" style="7" customWidth="1"/>
    <col min="2" max="2" width="13.875" style="38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5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4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4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03" t="s">
        <v>183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13" ht="15.75">
      <c r="A2" s="2"/>
      <c r="B2" s="36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103" t="s">
        <v>106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ht="15.75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5" s="11" customFormat="1" ht="40.5" customHeight="1">
      <c r="A5" s="37"/>
      <c r="B5" s="107"/>
      <c r="C5" s="108"/>
      <c r="D5" s="17"/>
      <c r="E5" s="18"/>
      <c r="F5" s="104"/>
      <c r="G5" s="105"/>
      <c r="H5" s="105"/>
      <c r="I5" s="106"/>
      <c r="J5" s="104"/>
      <c r="K5" s="105"/>
      <c r="L5" s="105"/>
      <c r="M5" s="106"/>
      <c r="N5" s="104"/>
      <c r="O5" s="105"/>
      <c r="P5" s="105"/>
      <c r="Q5" s="106"/>
      <c r="R5" s="104"/>
      <c r="S5" s="105"/>
      <c r="T5" s="105"/>
      <c r="U5" s="106"/>
      <c r="V5" s="15" t="s">
        <v>0</v>
      </c>
      <c r="Y5" s="12"/>
    </row>
    <row r="6" spans="1:25" ht="19.5" customHeight="1" thickBot="1">
      <c r="A6" s="66"/>
      <c r="B6" s="42"/>
      <c r="C6" s="43"/>
      <c r="D6" s="67"/>
      <c r="E6" s="43"/>
      <c r="F6" s="68" t="s">
        <v>15</v>
      </c>
      <c r="G6" s="69" t="s">
        <v>16</v>
      </c>
      <c r="H6" s="70"/>
      <c r="I6" s="71" t="s">
        <v>0</v>
      </c>
      <c r="J6" s="68" t="s">
        <v>15</v>
      </c>
      <c r="K6" s="69" t="s">
        <v>16</v>
      </c>
      <c r="L6" s="70"/>
      <c r="M6" s="71" t="s">
        <v>0</v>
      </c>
      <c r="N6" s="68" t="s">
        <v>15</v>
      </c>
      <c r="O6" s="69" t="s">
        <v>16</v>
      </c>
      <c r="P6" s="70"/>
      <c r="Q6" s="71" t="s">
        <v>0</v>
      </c>
      <c r="R6" s="68" t="s">
        <v>15</v>
      </c>
      <c r="S6" s="69" t="s">
        <v>16</v>
      </c>
      <c r="T6" s="70"/>
      <c r="U6" s="71" t="s">
        <v>0</v>
      </c>
      <c r="V6" s="72"/>
      <c r="Y6" s="4"/>
    </row>
    <row r="7" spans="1:22" s="9" customFormat="1" ht="16.5" customHeight="1">
      <c r="A7" s="54" t="s">
        <v>1</v>
      </c>
      <c r="B7" s="81" t="s">
        <v>53</v>
      </c>
      <c r="C7" s="73" t="s">
        <v>6</v>
      </c>
      <c r="D7" s="77">
        <v>99</v>
      </c>
      <c r="E7" s="73" t="s">
        <v>8</v>
      </c>
      <c r="F7" s="33">
        <v>6</v>
      </c>
      <c r="G7" s="34">
        <v>9.6</v>
      </c>
      <c r="H7" s="35"/>
      <c r="I7" s="27">
        <f aca="true" t="shared" si="0" ref="I7:I35">F7+G7-H7</f>
        <v>15.6</v>
      </c>
      <c r="J7" s="33">
        <v>6.6</v>
      </c>
      <c r="K7" s="34">
        <v>8.25</v>
      </c>
      <c r="L7" s="35"/>
      <c r="M7" s="27">
        <f aca="true" t="shared" si="1" ref="M7:M35">J7+K7-L7</f>
        <v>14.85</v>
      </c>
      <c r="N7" s="33">
        <v>7.2</v>
      </c>
      <c r="O7" s="34">
        <v>9.4</v>
      </c>
      <c r="P7" s="35"/>
      <c r="Q7" s="27">
        <f aca="true" t="shared" si="2" ref="Q7:Q35">N7+O7-P7</f>
        <v>16.6</v>
      </c>
      <c r="R7" s="33">
        <v>7.5</v>
      </c>
      <c r="S7" s="34">
        <v>7.9</v>
      </c>
      <c r="T7" s="35"/>
      <c r="U7" s="27">
        <f aca="true" t="shared" si="3" ref="U7:U35">R7+S7-T7</f>
        <v>15.4</v>
      </c>
      <c r="V7" s="29">
        <f aca="true" t="shared" si="4" ref="V7:V35">I7+M7+Q7+U7</f>
        <v>62.449999999999996</v>
      </c>
    </row>
    <row r="8" spans="1:22" s="9" customFormat="1" ht="16.5" customHeight="1">
      <c r="A8" s="55" t="s">
        <v>2</v>
      </c>
      <c r="B8" s="82" t="s">
        <v>130</v>
      </c>
      <c r="C8" s="74" t="s">
        <v>45</v>
      </c>
      <c r="D8" s="78">
        <v>99</v>
      </c>
      <c r="E8" s="74" t="s">
        <v>139</v>
      </c>
      <c r="F8" s="31">
        <v>6</v>
      </c>
      <c r="G8" s="32">
        <v>9.15</v>
      </c>
      <c r="H8" s="26"/>
      <c r="I8" s="28">
        <f t="shared" si="0"/>
        <v>15.15</v>
      </c>
      <c r="J8" s="31">
        <v>6.2</v>
      </c>
      <c r="K8" s="32">
        <v>7.8</v>
      </c>
      <c r="L8" s="26"/>
      <c r="M8" s="28">
        <f t="shared" si="1"/>
        <v>14</v>
      </c>
      <c r="N8" s="31">
        <v>7.5</v>
      </c>
      <c r="O8" s="32">
        <v>8</v>
      </c>
      <c r="P8" s="26"/>
      <c r="Q8" s="28">
        <f t="shared" si="2"/>
        <v>15.5</v>
      </c>
      <c r="R8" s="31">
        <v>7.3</v>
      </c>
      <c r="S8" s="32">
        <v>7.8</v>
      </c>
      <c r="T8" s="26"/>
      <c r="U8" s="28">
        <f t="shared" si="3"/>
        <v>15.1</v>
      </c>
      <c r="V8" s="30">
        <f t="shared" si="4"/>
        <v>59.75</v>
      </c>
    </row>
    <row r="9" spans="1:22" s="9" customFormat="1" ht="16.5" customHeight="1">
      <c r="A9" s="56" t="s">
        <v>3</v>
      </c>
      <c r="B9" s="82" t="s">
        <v>134</v>
      </c>
      <c r="C9" s="74" t="s">
        <v>41</v>
      </c>
      <c r="D9" s="78">
        <v>99</v>
      </c>
      <c r="E9" s="74" t="s">
        <v>98</v>
      </c>
      <c r="F9" s="31">
        <v>6</v>
      </c>
      <c r="G9" s="32">
        <v>8.9</v>
      </c>
      <c r="H9" s="26"/>
      <c r="I9" s="28">
        <f t="shared" si="0"/>
        <v>14.9</v>
      </c>
      <c r="J9" s="31">
        <v>7.2</v>
      </c>
      <c r="K9" s="32">
        <v>8.25</v>
      </c>
      <c r="L9" s="26"/>
      <c r="M9" s="28">
        <f t="shared" si="1"/>
        <v>15.45</v>
      </c>
      <c r="N9" s="31">
        <v>7.2</v>
      </c>
      <c r="O9" s="32">
        <v>8.25</v>
      </c>
      <c r="P9" s="26"/>
      <c r="Q9" s="28">
        <f t="shared" si="2"/>
        <v>15.45</v>
      </c>
      <c r="R9" s="31">
        <v>6.2</v>
      </c>
      <c r="S9" s="32">
        <v>7.55</v>
      </c>
      <c r="T9" s="26"/>
      <c r="U9" s="28">
        <f t="shared" si="3"/>
        <v>13.75</v>
      </c>
      <c r="V9" s="30">
        <f t="shared" si="4"/>
        <v>59.55</v>
      </c>
    </row>
    <row r="10" spans="1:22" s="9" customFormat="1" ht="16.5" customHeight="1">
      <c r="A10" s="55" t="s">
        <v>4</v>
      </c>
      <c r="B10" s="82" t="s">
        <v>77</v>
      </c>
      <c r="C10" s="74" t="s">
        <v>79</v>
      </c>
      <c r="D10" s="79" t="s">
        <v>87</v>
      </c>
      <c r="E10" s="74" t="s">
        <v>76</v>
      </c>
      <c r="F10" s="31">
        <v>6</v>
      </c>
      <c r="G10" s="32">
        <v>8.4</v>
      </c>
      <c r="H10" s="26"/>
      <c r="I10" s="28">
        <f t="shared" si="0"/>
        <v>14.4</v>
      </c>
      <c r="J10" s="31">
        <v>6.6</v>
      </c>
      <c r="K10" s="32">
        <v>8.35</v>
      </c>
      <c r="L10" s="26"/>
      <c r="M10" s="28">
        <f t="shared" si="1"/>
        <v>14.95</v>
      </c>
      <c r="N10" s="31">
        <v>6.4</v>
      </c>
      <c r="O10" s="32">
        <v>8.7</v>
      </c>
      <c r="P10" s="26"/>
      <c r="Q10" s="28">
        <f t="shared" si="2"/>
        <v>15.1</v>
      </c>
      <c r="R10" s="31">
        <v>6</v>
      </c>
      <c r="S10" s="32">
        <v>7.75</v>
      </c>
      <c r="T10" s="26"/>
      <c r="U10" s="28">
        <f t="shared" si="3"/>
        <v>13.75</v>
      </c>
      <c r="V10" s="30">
        <f t="shared" si="4"/>
        <v>58.2</v>
      </c>
    </row>
    <row r="11" spans="1:22" s="9" customFormat="1" ht="16.5" customHeight="1">
      <c r="A11" s="56" t="s">
        <v>5</v>
      </c>
      <c r="B11" s="83" t="s">
        <v>131</v>
      </c>
      <c r="C11" s="74" t="s">
        <v>132</v>
      </c>
      <c r="D11" s="78">
        <v>99</v>
      </c>
      <c r="E11" s="74" t="s">
        <v>14</v>
      </c>
      <c r="F11" s="31">
        <v>6</v>
      </c>
      <c r="G11" s="32">
        <v>8.75</v>
      </c>
      <c r="H11" s="26"/>
      <c r="I11" s="28">
        <f t="shared" si="0"/>
        <v>14.75</v>
      </c>
      <c r="J11" s="31">
        <v>6</v>
      </c>
      <c r="K11" s="32">
        <v>8.15</v>
      </c>
      <c r="L11" s="26"/>
      <c r="M11" s="28">
        <f t="shared" si="1"/>
        <v>14.15</v>
      </c>
      <c r="N11" s="31">
        <v>7.2</v>
      </c>
      <c r="O11" s="32">
        <v>7.65</v>
      </c>
      <c r="P11" s="26"/>
      <c r="Q11" s="28">
        <f t="shared" si="2"/>
        <v>14.850000000000001</v>
      </c>
      <c r="R11" s="31">
        <v>6.3</v>
      </c>
      <c r="S11" s="32">
        <v>7.5</v>
      </c>
      <c r="T11" s="26"/>
      <c r="U11" s="28">
        <f t="shared" si="3"/>
        <v>13.8</v>
      </c>
      <c r="V11" s="30">
        <f t="shared" si="4"/>
        <v>57.55</v>
      </c>
    </row>
    <row r="12" spans="1:22" ht="15.75">
      <c r="A12" s="56" t="s">
        <v>10</v>
      </c>
      <c r="B12" s="82" t="s">
        <v>101</v>
      </c>
      <c r="C12" s="74" t="s">
        <v>56</v>
      </c>
      <c r="D12" s="79" t="s">
        <v>102</v>
      </c>
      <c r="E12" s="74" t="s">
        <v>98</v>
      </c>
      <c r="F12" s="31">
        <v>6</v>
      </c>
      <c r="G12" s="32">
        <v>8.25</v>
      </c>
      <c r="H12" s="26"/>
      <c r="I12" s="28">
        <f t="shared" si="0"/>
        <v>14.25</v>
      </c>
      <c r="J12" s="31">
        <v>8</v>
      </c>
      <c r="K12" s="32">
        <v>6.9</v>
      </c>
      <c r="L12" s="26"/>
      <c r="M12" s="28">
        <f t="shared" si="1"/>
        <v>14.9</v>
      </c>
      <c r="N12" s="31">
        <v>7.2</v>
      </c>
      <c r="O12" s="32">
        <v>8.6</v>
      </c>
      <c r="P12" s="26">
        <v>0.1</v>
      </c>
      <c r="Q12" s="28">
        <f t="shared" si="2"/>
        <v>15.700000000000001</v>
      </c>
      <c r="R12" s="31">
        <v>6</v>
      </c>
      <c r="S12" s="32">
        <v>6.5</v>
      </c>
      <c r="T12" s="26"/>
      <c r="U12" s="28">
        <f t="shared" si="3"/>
        <v>12.5</v>
      </c>
      <c r="V12" s="30">
        <f t="shared" si="4"/>
        <v>57.35</v>
      </c>
    </row>
    <row r="13" spans="1:22" ht="15.75">
      <c r="A13" s="56" t="s">
        <v>11</v>
      </c>
      <c r="B13" s="82" t="s">
        <v>38</v>
      </c>
      <c r="C13" s="74" t="s">
        <v>36</v>
      </c>
      <c r="D13" s="79" t="s">
        <v>87</v>
      </c>
      <c r="E13" s="74" t="s">
        <v>141</v>
      </c>
      <c r="F13" s="31">
        <v>6</v>
      </c>
      <c r="G13" s="32">
        <v>8.7</v>
      </c>
      <c r="H13" s="26"/>
      <c r="I13" s="28">
        <f t="shared" si="0"/>
        <v>14.7</v>
      </c>
      <c r="J13" s="31">
        <v>6.6</v>
      </c>
      <c r="K13" s="32">
        <v>7.5</v>
      </c>
      <c r="L13" s="26"/>
      <c r="M13" s="28">
        <f t="shared" si="1"/>
        <v>14.1</v>
      </c>
      <c r="N13" s="31">
        <v>7</v>
      </c>
      <c r="O13" s="32">
        <v>6.95</v>
      </c>
      <c r="P13" s="26"/>
      <c r="Q13" s="28">
        <f t="shared" si="2"/>
        <v>13.95</v>
      </c>
      <c r="R13" s="31">
        <v>6.5</v>
      </c>
      <c r="S13" s="32">
        <v>7.5</v>
      </c>
      <c r="T13" s="26"/>
      <c r="U13" s="28">
        <f t="shared" si="3"/>
        <v>14</v>
      </c>
      <c r="V13" s="30">
        <f t="shared" si="4"/>
        <v>56.75</v>
      </c>
    </row>
    <row r="14" spans="1:22" ht="15.75">
      <c r="A14" s="56" t="s">
        <v>12</v>
      </c>
      <c r="B14" s="83" t="s">
        <v>90</v>
      </c>
      <c r="C14" s="74" t="s">
        <v>37</v>
      </c>
      <c r="D14" s="78">
        <v>99</v>
      </c>
      <c r="E14" s="74" t="s">
        <v>7</v>
      </c>
      <c r="F14" s="31">
        <v>6</v>
      </c>
      <c r="G14" s="32">
        <v>8.9</v>
      </c>
      <c r="H14" s="26"/>
      <c r="I14" s="28">
        <f t="shared" si="0"/>
        <v>14.9</v>
      </c>
      <c r="J14" s="31">
        <v>5.6</v>
      </c>
      <c r="K14" s="32">
        <v>7.7</v>
      </c>
      <c r="L14" s="26"/>
      <c r="M14" s="28">
        <f t="shared" si="1"/>
        <v>13.3</v>
      </c>
      <c r="N14" s="31">
        <v>7</v>
      </c>
      <c r="O14" s="32">
        <v>7.1</v>
      </c>
      <c r="P14" s="26"/>
      <c r="Q14" s="28">
        <f t="shared" si="2"/>
        <v>14.1</v>
      </c>
      <c r="R14" s="31">
        <v>6.5</v>
      </c>
      <c r="S14" s="32">
        <v>7.7</v>
      </c>
      <c r="T14" s="26"/>
      <c r="U14" s="28">
        <f t="shared" si="3"/>
        <v>14.2</v>
      </c>
      <c r="V14" s="30">
        <f t="shared" si="4"/>
        <v>56.5</v>
      </c>
    </row>
    <row r="15" spans="1:22" ht="15.75">
      <c r="A15" s="56" t="s">
        <v>19</v>
      </c>
      <c r="B15" s="82" t="s">
        <v>90</v>
      </c>
      <c r="C15" s="74" t="s">
        <v>36</v>
      </c>
      <c r="D15" s="78">
        <v>99</v>
      </c>
      <c r="E15" s="74" t="s">
        <v>7</v>
      </c>
      <c r="F15" s="31">
        <v>6</v>
      </c>
      <c r="G15" s="32">
        <v>8.85</v>
      </c>
      <c r="H15" s="26"/>
      <c r="I15" s="28">
        <f t="shared" si="0"/>
        <v>14.85</v>
      </c>
      <c r="J15" s="31">
        <v>6</v>
      </c>
      <c r="K15" s="32">
        <v>7.85</v>
      </c>
      <c r="L15" s="26"/>
      <c r="M15" s="28">
        <f t="shared" si="1"/>
        <v>13.85</v>
      </c>
      <c r="N15" s="31">
        <v>6</v>
      </c>
      <c r="O15" s="32">
        <v>7.25</v>
      </c>
      <c r="P15" s="26"/>
      <c r="Q15" s="28">
        <f t="shared" si="2"/>
        <v>13.25</v>
      </c>
      <c r="R15" s="31">
        <v>6.7</v>
      </c>
      <c r="S15" s="32">
        <v>7.8</v>
      </c>
      <c r="T15" s="26"/>
      <c r="U15" s="28">
        <f t="shared" si="3"/>
        <v>14.5</v>
      </c>
      <c r="V15" s="30">
        <f t="shared" si="4"/>
        <v>56.45</v>
      </c>
    </row>
    <row r="16" spans="1:22" ht="15.75">
      <c r="A16" s="56" t="s">
        <v>20</v>
      </c>
      <c r="B16" s="82" t="s">
        <v>116</v>
      </c>
      <c r="C16" s="74" t="s">
        <v>117</v>
      </c>
      <c r="D16" s="78">
        <v>99</v>
      </c>
      <c r="E16" s="74" t="s">
        <v>17</v>
      </c>
      <c r="F16" s="31">
        <v>6</v>
      </c>
      <c r="G16" s="32">
        <v>8.7</v>
      </c>
      <c r="H16" s="26"/>
      <c r="I16" s="28">
        <f t="shared" si="0"/>
        <v>14.7</v>
      </c>
      <c r="J16" s="31">
        <v>6.4</v>
      </c>
      <c r="K16" s="32">
        <v>8.1</v>
      </c>
      <c r="L16" s="26"/>
      <c r="M16" s="28">
        <f t="shared" si="1"/>
        <v>14.5</v>
      </c>
      <c r="N16" s="31">
        <v>6.2</v>
      </c>
      <c r="O16" s="32">
        <v>6.25</v>
      </c>
      <c r="P16" s="26"/>
      <c r="Q16" s="28">
        <f t="shared" si="2"/>
        <v>12.45</v>
      </c>
      <c r="R16" s="31">
        <v>6</v>
      </c>
      <c r="S16" s="32">
        <v>7.65</v>
      </c>
      <c r="T16" s="26"/>
      <c r="U16" s="28">
        <f t="shared" si="3"/>
        <v>13.65</v>
      </c>
      <c r="V16" s="30">
        <f t="shared" si="4"/>
        <v>55.3</v>
      </c>
    </row>
    <row r="17" spans="1:22" ht="15.75">
      <c r="A17" s="56" t="s">
        <v>21</v>
      </c>
      <c r="B17" s="82" t="s">
        <v>89</v>
      </c>
      <c r="C17" s="74" t="s">
        <v>13</v>
      </c>
      <c r="D17" s="79" t="s">
        <v>88</v>
      </c>
      <c r="E17" s="74" t="s">
        <v>7</v>
      </c>
      <c r="F17" s="31">
        <v>6</v>
      </c>
      <c r="G17" s="32">
        <v>8.4</v>
      </c>
      <c r="H17" s="26"/>
      <c r="I17" s="28">
        <f t="shared" si="0"/>
        <v>14.4</v>
      </c>
      <c r="J17" s="31">
        <v>5</v>
      </c>
      <c r="K17" s="32">
        <v>8.1</v>
      </c>
      <c r="L17" s="26"/>
      <c r="M17" s="28">
        <f t="shared" si="1"/>
        <v>13.1</v>
      </c>
      <c r="N17" s="31">
        <v>5.7</v>
      </c>
      <c r="O17" s="32">
        <v>8.6</v>
      </c>
      <c r="P17" s="26">
        <v>1</v>
      </c>
      <c r="Q17" s="28">
        <f t="shared" si="2"/>
        <v>13.3</v>
      </c>
      <c r="R17" s="31">
        <v>6.3</v>
      </c>
      <c r="S17" s="32">
        <v>7.9</v>
      </c>
      <c r="T17" s="26"/>
      <c r="U17" s="28">
        <f t="shared" si="3"/>
        <v>14.2</v>
      </c>
      <c r="V17" s="30">
        <f t="shared" si="4"/>
        <v>55</v>
      </c>
    </row>
    <row r="18" spans="1:22" ht="15.75">
      <c r="A18" s="56" t="s">
        <v>22</v>
      </c>
      <c r="B18" s="82" t="s">
        <v>133</v>
      </c>
      <c r="C18" s="74" t="s">
        <v>115</v>
      </c>
      <c r="D18" s="78">
        <v>99</v>
      </c>
      <c r="E18" s="74" t="s">
        <v>39</v>
      </c>
      <c r="F18" s="31">
        <v>6</v>
      </c>
      <c r="G18" s="32">
        <v>8.2</v>
      </c>
      <c r="H18" s="26"/>
      <c r="I18" s="28">
        <f t="shared" si="0"/>
        <v>14.2</v>
      </c>
      <c r="J18" s="31">
        <v>5</v>
      </c>
      <c r="K18" s="32">
        <v>8</v>
      </c>
      <c r="L18" s="26"/>
      <c r="M18" s="28">
        <f t="shared" si="1"/>
        <v>13</v>
      </c>
      <c r="N18" s="31">
        <v>6.7</v>
      </c>
      <c r="O18" s="32">
        <v>7.3</v>
      </c>
      <c r="P18" s="26"/>
      <c r="Q18" s="28">
        <f t="shared" si="2"/>
        <v>14</v>
      </c>
      <c r="R18" s="31">
        <v>6.2</v>
      </c>
      <c r="S18" s="32">
        <v>7.1</v>
      </c>
      <c r="T18" s="26"/>
      <c r="U18" s="28">
        <f t="shared" si="3"/>
        <v>13.3</v>
      </c>
      <c r="V18" s="30">
        <f t="shared" si="4"/>
        <v>54.5</v>
      </c>
    </row>
    <row r="19" spans="1:22" ht="15.75">
      <c r="A19" s="56" t="s">
        <v>23</v>
      </c>
      <c r="B19" s="82" t="s">
        <v>118</v>
      </c>
      <c r="C19" s="74" t="s">
        <v>123</v>
      </c>
      <c r="D19" s="78">
        <v>99</v>
      </c>
      <c r="E19" s="74" t="s">
        <v>17</v>
      </c>
      <c r="F19" s="31">
        <v>6</v>
      </c>
      <c r="G19" s="32">
        <v>9.1</v>
      </c>
      <c r="H19" s="26"/>
      <c r="I19" s="28">
        <f t="shared" si="0"/>
        <v>15.1</v>
      </c>
      <c r="J19" s="31">
        <v>5</v>
      </c>
      <c r="K19" s="32">
        <v>7.8</v>
      </c>
      <c r="L19" s="26"/>
      <c r="M19" s="28">
        <f t="shared" si="1"/>
        <v>12.8</v>
      </c>
      <c r="N19" s="31">
        <v>6</v>
      </c>
      <c r="O19" s="32">
        <v>8.3</v>
      </c>
      <c r="P19" s="26"/>
      <c r="Q19" s="28">
        <f t="shared" si="2"/>
        <v>14.3</v>
      </c>
      <c r="R19" s="31">
        <v>5.4</v>
      </c>
      <c r="S19" s="32">
        <v>6.45</v>
      </c>
      <c r="T19" s="26"/>
      <c r="U19" s="28">
        <f t="shared" si="3"/>
        <v>11.850000000000001</v>
      </c>
      <c r="V19" s="30">
        <f t="shared" si="4"/>
        <v>54.050000000000004</v>
      </c>
    </row>
    <row r="20" spans="1:22" ht="15.75">
      <c r="A20" s="56" t="s">
        <v>24</v>
      </c>
      <c r="B20" s="82" t="s">
        <v>126</v>
      </c>
      <c r="C20" s="74" t="s">
        <v>6</v>
      </c>
      <c r="D20" s="78">
        <v>98</v>
      </c>
      <c r="E20" s="74" t="s">
        <v>14</v>
      </c>
      <c r="F20" s="31">
        <v>6</v>
      </c>
      <c r="G20" s="32">
        <v>8.6</v>
      </c>
      <c r="H20" s="26"/>
      <c r="I20" s="28">
        <f t="shared" si="0"/>
        <v>14.6</v>
      </c>
      <c r="J20" s="31">
        <v>5</v>
      </c>
      <c r="K20" s="32">
        <v>7.95</v>
      </c>
      <c r="L20" s="26"/>
      <c r="M20" s="28">
        <f t="shared" si="1"/>
        <v>12.95</v>
      </c>
      <c r="N20" s="31">
        <v>6.7</v>
      </c>
      <c r="O20" s="32">
        <v>6.9</v>
      </c>
      <c r="P20" s="26"/>
      <c r="Q20" s="28">
        <f t="shared" si="2"/>
        <v>13.600000000000001</v>
      </c>
      <c r="R20" s="31">
        <v>6</v>
      </c>
      <c r="S20" s="32">
        <v>6.7</v>
      </c>
      <c r="T20" s="26"/>
      <c r="U20" s="28">
        <f t="shared" si="3"/>
        <v>12.7</v>
      </c>
      <c r="V20" s="30">
        <f t="shared" si="4"/>
        <v>53.849999999999994</v>
      </c>
    </row>
    <row r="21" spans="1:22" ht="15.75">
      <c r="A21" s="56" t="s">
        <v>25</v>
      </c>
      <c r="B21" s="83" t="s">
        <v>78</v>
      </c>
      <c r="C21" s="74" t="s">
        <v>72</v>
      </c>
      <c r="D21" s="78">
        <v>99</v>
      </c>
      <c r="E21" s="74" t="s">
        <v>76</v>
      </c>
      <c r="F21" s="31">
        <v>6</v>
      </c>
      <c r="G21" s="32">
        <v>9.2</v>
      </c>
      <c r="H21" s="26"/>
      <c r="I21" s="28">
        <f t="shared" si="0"/>
        <v>15.2</v>
      </c>
      <c r="J21" s="31">
        <v>6.8</v>
      </c>
      <c r="K21" s="32">
        <v>5.6</v>
      </c>
      <c r="L21" s="26"/>
      <c r="M21" s="28">
        <f t="shared" si="1"/>
        <v>12.399999999999999</v>
      </c>
      <c r="N21" s="31">
        <v>6.3</v>
      </c>
      <c r="O21" s="32">
        <v>6.75</v>
      </c>
      <c r="P21" s="26"/>
      <c r="Q21" s="28">
        <f t="shared" si="2"/>
        <v>13.05</v>
      </c>
      <c r="R21" s="31">
        <v>7.3</v>
      </c>
      <c r="S21" s="32">
        <v>5.8</v>
      </c>
      <c r="T21" s="26"/>
      <c r="U21" s="28">
        <f t="shared" si="3"/>
        <v>13.1</v>
      </c>
      <c r="V21" s="30">
        <f t="shared" si="4"/>
        <v>53.75</v>
      </c>
    </row>
    <row r="22" spans="1:22" ht="15.75">
      <c r="A22" s="56" t="s">
        <v>26</v>
      </c>
      <c r="B22" s="82" t="s">
        <v>74</v>
      </c>
      <c r="C22" s="74" t="s">
        <v>60</v>
      </c>
      <c r="D22" s="78">
        <v>99</v>
      </c>
      <c r="E22" s="74" t="s">
        <v>17</v>
      </c>
      <c r="F22" s="31">
        <v>6</v>
      </c>
      <c r="G22" s="32">
        <v>9.6</v>
      </c>
      <c r="H22" s="26"/>
      <c r="I22" s="28">
        <f t="shared" si="0"/>
        <v>15.6</v>
      </c>
      <c r="J22" s="31">
        <v>6</v>
      </c>
      <c r="K22" s="32">
        <v>8.75</v>
      </c>
      <c r="L22" s="26"/>
      <c r="M22" s="28">
        <f t="shared" si="1"/>
        <v>14.75</v>
      </c>
      <c r="N22" s="31">
        <v>5.5</v>
      </c>
      <c r="O22" s="32">
        <v>4</v>
      </c>
      <c r="P22" s="26"/>
      <c r="Q22" s="28">
        <f t="shared" si="2"/>
        <v>9.5</v>
      </c>
      <c r="R22" s="31">
        <v>5.9</v>
      </c>
      <c r="S22" s="32">
        <v>7.75</v>
      </c>
      <c r="T22" s="26">
        <v>0.1</v>
      </c>
      <c r="U22" s="28">
        <f t="shared" si="3"/>
        <v>13.55</v>
      </c>
      <c r="V22" s="30">
        <f t="shared" si="4"/>
        <v>53.400000000000006</v>
      </c>
    </row>
    <row r="23" spans="1:22" ht="15.75">
      <c r="A23" s="56" t="s">
        <v>27</v>
      </c>
      <c r="B23" s="82" t="s">
        <v>111</v>
      </c>
      <c r="C23" s="74" t="s">
        <v>6</v>
      </c>
      <c r="D23" s="79" t="s">
        <v>87</v>
      </c>
      <c r="E23" s="74" t="s">
        <v>7</v>
      </c>
      <c r="F23" s="31">
        <v>6</v>
      </c>
      <c r="G23" s="32">
        <v>8.85</v>
      </c>
      <c r="H23" s="26"/>
      <c r="I23" s="28">
        <f t="shared" si="0"/>
        <v>14.85</v>
      </c>
      <c r="J23" s="31">
        <v>5</v>
      </c>
      <c r="K23" s="32">
        <v>6.55</v>
      </c>
      <c r="L23" s="26"/>
      <c r="M23" s="28">
        <f t="shared" si="1"/>
        <v>11.55</v>
      </c>
      <c r="N23" s="31">
        <v>6.4</v>
      </c>
      <c r="O23" s="32">
        <v>7.65</v>
      </c>
      <c r="P23" s="26">
        <v>0.5</v>
      </c>
      <c r="Q23" s="28">
        <f t="shared" si="2"/>
        <v>13.55</v>
      </c>
      <c r="R23" s="31">
        <v>6.3</v>
      </c>
      <c r="S23" s="32">
        <v>7.1</v>
      </c>
      <c r="T23" s="26"/>
      <c r="U23" s="28">
        <f t="shared" si="3"/>
        <v>13.399999999999999</v>
      </c>
      <c r="V23" s="30">
        <f t="shared" si="4"/>
        <v>53.35</v>
      </c>
    </row>
    <row r="24" spans="1:22" ht="15.75">
      <c r="A24" s="56" t="s">
        <v>28</v>
      </c>
      <c r="B24" s="84" t="s">
        <v>124</v>
      </c>
      <c r="C24" s="75" t="s">
        <v>42</v>
      </c>
      <c r="D24" s="79" t="s">
        <v>87</v>
      </c>
      <c r="E24" s="75" t="s">
        <v>140</v>
      </c>
      <c r="F24" s="31">
        <v>6</v>
      </c>
      <c r="G24" s="32">
        <v>8.9</v>
      </c>
      <c r="H24" s="26"/>
      <c r="I24" s="28">
        <f t="shared" si="0"/>
        <v>14.9</v>
      </c>
      <c r="J24" s="31">
        <v>6</v>
      </c>
      <c r="K24" s="32">
        <v>6.9</v>
      </c>
      <c r="L24" s="26"/>
      <c r="M24" s="28">
        <f t="shared" si="1"/>
        <v>12.9</v>
      </c>
      <c r="N24" s="31">
        <v>5.3</v>
      </c>
      <c r="O24" s="32">
        <v>6.5</v>
      </c>
      <c r="P24" s="26"/>
      <c r="Q24" s="28">
        <f t="shared" si="2"/>
        <v>11.8</v>
      </c>
      <c r="R24" s="31">
        <v>6</v>
      </c>
      <c r="S24" s="32">
        <v>6.8</v>
      </c>
      <c r="T24" s="26"/>
      <c r="U24" s="28">
        <f t="shared" si="3"/>
        <v>12.8</v>
      </c>
      <c r="V24" s="30">
        <f t="shared" si="4"/>
        <v>52.400000000000006</v>
      </c>
    </row>
    <row r="25" spans="1:22" ht="15.75">
      <c r="A25" s="56" t="s">
        <v>29</v>
      </c>
      <c r="B25" s="82" t="s">
        <v>128</v>
      </c>
      <c r="C25" s="74" t="s">
        <v>129</v>
      </c>
      <c r="D25" s="79" t="s">
        <v>88</v>
      </c>
      <c r="E25" s="74" t="s">
        <v>140</v>
      </c>
      <c r="F25" s="31">
        <v>6</v>
      </c>
      <c r="G25" s="32">
        <v>8.8</v>
      </c>
      <c r="H25" s="26"/>
      <c r="I25" s="28">
        <f t="shared" si="0"/>
        <v>14.8</v>
      </c>
      <c r="J25" s="31">
        <v>5.3</v>
      </c>
      <c r="K25" s="32">
        <v>6.05</v>
      </c>
      <c r="L25" s="26">
        <v>1</v>
      </c>
      <c r="M25" s="28">
        <f t="shared" si="1"/>
        <v>10.35</v>
      </c>
      <c r="N25" s="31">
        <v>6.3</v>
      </c>
      <c r="O25" s="32">
        <v>7.05</v>
      </c>
      <c r="P25" s="26"/>
      <c r="Q25" s="28">
        <f t="shared" si="2"/>
        <v>13.35</v>
      </c>
      <c r="R25" s="31">
        <v>6</v>
      </c>
      <c r="S25" s="32">
        <v>7.8</v>
      </c>
      <c r="T25" s="26"/>
      <c r="U25" s="28">
        <f t="shared" si="3"/>
        <v>13.8</v>
      </c>
      <c r="V25" s="30">
        <f t="shared" si="4"/>
        <v>52.3</v>
      </c>
    </row>
    <row r="26" spans="1:22" ht="15.75">
      <c r="A26" s="56" t="s">
        <v>30</v>
      </c>
      <c r="B26" s="82" t="s">
        <v>107</v>
      </c>
      <c r="C26" s="74" t="s">
        <v>103</v>
      </c>
      <c r="D26" s="78">
        <v>98</v>
      </c>
      <c r="E26" s="74" t="s">
        <v>7</v>
      </c>
      <c r="F26" s="31">
        <v>6</v>
      </c>
      <c r="G26" s="32">
        <v>8.2</v>
      </c>
      <c r="H26" s="26"/>
      <c r="I26" s="28">
        <f t="shared" si="0"/>
        <v>14.2</v>
      </c>
      <c r="J26" s="31">
        <v>5</v>
      </c>
      <c r="K26" s="32">
        <v>7.25</v>
      </c>
      <c r="L26" s="26"/>
      <c r="M26" s="28">
        <f t="shared" si="1"/>
        <v>12.25</v>
      </c>
      <c r="N26" s="31">
        <v>6.5</v>
      </c>
      <c r="O26" s="32">
        <v>6.6</v>
      </c>
      <c r="P26" s="26"/>
      <c r="Q26" s="28">
        <f t="shared" si="2"/>
        <v>13.1</v>
      </c>
      <c r="R26" s="31">
        <v>6.4</v>
      </c>
      <c r="S26" s="32">
        <v>6.25</v>
      </c>
      <c r="T26" s="26"/>
      <c r="U26" s="28">
        <f t="shared" si="3"/>
        <v>12.65</v>
      </c>
      <c r="V26" s="30">
        <f t="shared" si="4"/>
        <v>52.199999999999996</v>
      </c>
    </row>
    <row r="27" spans="1:22" ht="15.75">
      <c r="A27" s="56" t="s">
        <v>31</v>
      </c>
      <c r="B27" s="83" t="s">
        <v>108</v>
      </c>
      <c r="C27" s="74" t="s">
        <v>52</v>
      </c>
      <c r="D27" s="79" t="s">
        <v>102</v>
      </c>
      <c r="E27" s="74" t="s">
        <v>7</v>
      </c>
      <c r="F27" s="31">
        <v>6</v>
      </c>
      <c r="G27" s="32">
        <v>8.5</v>
      </c>
      <c r="H27" s="26"/>
      <c r="I27" s="28">
        <f t="shared" si="0"/>
        <v>14.5</v>
      </c>
      <c r="J27" s="31">
        <v>6</v>
      </c>
      <c r="K27" s="32">
        <v>7.3</v>
      </c>
      <c r="L27" s="26"/>
      <c r="M27" s="28">
        <f t="shared" si="1"/>
        <v>13.3</v>
      </c>
      <c r="N27" s="31">
        <v>7</v>
      </c>
      <c r="O27" s="32">
        <v>3.7</v>
      </c>
      <c r="P27" s="26"/>
      <c r="Q27" s="28">
        <f t="shared" si="2"/>
        <v>10.7</v>
      </c>
      <c r="R27" s="31">
        <v>6.2</v>
      </c>
      <c r="S27" s="32">
        <v>7.45</v>
      </c>
      <c r="T27" s="26"/>
      <c r="U27" s="28">
        <f t="shared" si="3"/>
        <v>13.65</v>
      </c>
      <c r="V27" s="30">
        <f t="shared" si="4"/>
        <v>52.15</v>
      </c>
    </row>
    <row r="28" spans="1:22" ht="15.75">
      <c r="A28" s="56" t="s">
        <v>32</v>
      </c>
      <c r="B28" s="82" t="s">
        <v>125</v>
      </c>
      <c r="C28" s="74" t="s">
        <v>115</v>
      </c>
      <c r="D28" s="79" t="s">
        <v>87</v>
      </c>
      <c r="E28" s="74" t="s">
        <v>73</v>
      </c>
      <c r="F28" s="31">
        <v>6</v>
      </c>
      <c r="G28" s="32">
        <v>8.05</v>
      </c>
      <c r="H28" s="26"/>
      <c r="I28" s="28">
        <f t="shared" si="0"/>
        <v>14.05</v>
      </c>
      <c r="J28" s="31">
        <v>6</v>
      </c>
      <c r="K28" s="32">
        <v>5.8</v>
      </c>
      <c r="L28" s="26"/>
      <c r="M28" s="28">
        <f t="shared" si="1"/>
        <v>11.8</v>
      </c>
      <c r="N28" s="31">
        <v>7.2</v>
      </c>
      <c r="O28" s="32">
        <v>5.95</v>
      </c>
      <c r="P28" s="26">
        <v>0.1</v>
      </c>
      <c r="Q28" s="28">
        <f t="shared" si="2"/>
        <v>13.05</v>
      </c>
      <c r="R28" s="31">
        <v>5</v>
      </c>
      <c r="S28" s="32">
        <v>7.45</v>
      </c>
      <c r="T28" s="26"/>
      <c r="U28" s="28">
        <f t="shared" si="3"/>
        <v>12.45</v>
      </c>
      <c r="V28" s="30">
        <f t="shared" si="4"/>
        <v>51.35000000000001</v>
      </c>
    </row>
    <row r="29" spans="1:22" ht="15.75">
      <c r="A29" s="56" t="s">
        <v>33</v>
      </c>
      <c r="B29" s="82" t="s">
        <v>127</v>
      </c>
      <c r="C29" s="74" t="s">
        <v>47</v>
      </c>
      <c r="D29" s="79" t="s">
        <v>87</v>
      </c>
      <c r="E29" s="74" t="s">
        <v>17</v>
      </c>
      <c r="F29" s="31">
        <v>6</v>
      </c>
      <c r="G29" s="32">
        <v>8.4</v>
      </c>
      <c r="H29" s="26"/>
      <c r="I29" s="28">
        <f t="shared" si="0"/>
        <v>14.4</v>
      </c>
      <c r="J29" s="31">
        <v>5</v>
      </c>
      <c r="K29" s="32">
        <v>7.05</v>
      </c>
      <c r="L29" s="26"/>
      <c r="M29" s="28">
        <f t="shared" si="1"/>
        <v>12.05</v>
      </c>
      <c r="N29" s="31">
        <v>4.9</v>
      </c>
      <c r="O29" s="32">
        <v>6.5</v>
      </c>
      <c r="P29" s="26"/>
      <c r="Q29" s="28">
        <f t="shared" si="2"/>
        <v>11.4</v>
      </c>
      <c r="R29" s="31">
        <v>6</v>
      </c>
      <c r="S29" s="32">
        <v>6.6</v>
      </c>
      <c r="T29" s="26"/>
      <c r="U29" s="28">
        <f t="shared" si="3"/>
        <v>12.6</v>
      </c>
      <c r="V29" s="30">
        <f t="shared" si="4"/>
        <v>50.45</v>
      </c>
    </row>
    <row r="30" spans="1:22" ht="15.75">
      <c r="A30" s="56" t="s">
        <v>34</v>
      </c>
      <c r="B30" s="82" t="s">
        <v>85</v>
      </c>
      <c r="C30" s="74" t="s">
        <v>43</v>
      </c>
      <c r="D30" s="78">
        <v>98</v>
      </c>
      <c r="E30" s="74" t="s">
        <v>110</v>
      </c>
      <c r="F30" s="31">
        <v>6</v>
      </c>
      <c r="G30" s="32">
        <v>8.1</v>
      </c>
      <c r="H30" s="26"/>
      <c r="I30" s="28">
        <f t="shared" si="0"/>
        <v>14.1</v>
      </c>
      <c r="J30" s="31">
        <v>5</v>
      </c>
      <c r="K30" s="32">
        <v>6.6</v>
      </c>
      <c r="L30" s="26"/>
      <c r="M30" s="28">
        <f t="shared" si="1"/>
        <v>11.6</v>
      </c>
      <c r="N30" s="31">
        <v>6.8</v>
      </c>
      <c r="O30" s="32">
        <v>6.05</v>
      </c>
      <c r="P30" s="26"/>
      <c r="Q30" s="28">
        <f t="shared" si="2"/>
        <v>12.85</v>
      </c>
      <c r="R30" s="31">
        <v>6</v>
      </c>
      <c r="S30" s="32">
        <v>5.85</v>
      </c>
      <c r="T30" s="26"/>
      <c r="U30" s="28">
        <f t="shared" si="3"/>
        <v>11.85</v>
      </c>
      <c r="V30" s="30">
        <f t="shared" si="4"/>
        <v>50.4</v>
      </c>
    </row>
    <row r="31" spans="1:22" ht="15.75">
      <c r="A31" s="56" t="s">
        <v>35</v>
      </c>
      <c r="B31" s="82" t="s">
        <v>120</v>
      </c>
      <c r="C31" s="74" t="s">
        <v>6</v>
      </c>
      <c r="D31" s="78">
        <v>98</v>
      </c>
      <c r="E31" s="74" t="s">
        <v>96</v>
      </c>
      <c r="F31" s="31">
        <v>6</v>
      </c>
      <c r="G31" s="32">
        <v>8.45</v>
      </c>
      <c r="H31" s="26"/>
      <c r="I31" s="28">
        <f t="shared" si="0"/>
        <v>14.45</v>
      </c>
      <c r="J31" s="31">
        <v>5</v>
      </c>
      <c r="K31" s="32">
        <v>5.85</v>
      </c>
      <c r="L31" s="26">
        <v>1</v>
      </c>
      <c r="M31" s="28">
        <f t="shared" si="1"/>
        <v>9.85</v>
      </c>
      <c r="N31" s="31">
        <v>6</v>
      </c>
      <c r="O31" s="32">
        <v>6.65</v>
      </c>
      <c r="P31" s="26"/>
      <c r="Q31" s="28">
        <f t="shared" si="2"/>
        <v>12.65</v>
      </c>
      <c r="R31" s="31">
        <v>6.7</v>
      </c>
      <c r="S31" s="32">
        <v>6.2</v>
      </c>
      <c r="T31" s="26"/>
      <c r="U31" s="28">
        <f t="shared" si="3"/>
        <v>12.9</v>
      </c>
      <c r="V31" s="30">
        <f t="shared" si="4"/>
        <v>49.849999999999994</v>
      </c>
    </row>
    <row r="32" spans="1:22" ht="15.75">
      <c r="A32" s="56" t="s">
        <v>145</v>
      </c>
      <c r="B32" s="82" t="s">
        <v>75</v>
      </c>
      <c r="C32" s="74" t="s">
        <v>36</v>
      </c>
      <c r="D32" s="79" t="s">
        <v>87</v>
      </c>
      <c r="E32" s="74" t="s">
        <v>17</v>
      </c>
      <c r="F32" s="31">
        <v>6</v>
      </c>
      <c r="G32" s="32">
        <v>8.4</v>
      </c>
      <c r="H32" s="26"/>
      <c r="I32" s="28">
        <f t="shared" si="0"/>
        <v>14.4</v>
      </c>
      <c r="J32" s="31">
        <v>5</v>
      </c>
      <c r="K32" s="32">
        <v>6.65</v>
      </c>
      <c r="L32" s="26"/>
      <c r="M32" s="28">
        <f t="shared" si="1"/>
        <v>11.65</v>
      </c>
      <c r="N32" s="31">
        <v>5</v>
      </c>
      <c r="O32" s="32">
        <v>6.1</v>
      </c>
      <c r="P32" s="26"/>
      <c r="Q32" s="28">
        <f t="shared" si="2"/>
        <v>11.1</v>
      </c>
      <c r="R32" s="31">
        <v>6</v>
      </c>
      <c r="S32" s="32">
        <v>5.85</v>
      </c>
      <c r="T32" s="26"/>
      <c r="U32" s="28">
        <f t="shared" si="3"/>
        <v>11.85</v>
      </c>
      <c r="V32" s="30">
        <f t="shared" si="4"/>
        <v>49</v>
      </c>
    </row>
    <row r="33" spans="1:22" ht="15.75">
      <c r="A33" s="56" t="s">
        <v>146</v>
      </c>
      <c r="B33" s="83" t="s">
        <v>112</v>
      </c>
      <c r="C33" s="74" t="s">
        <v>100</v>
      </c>
      <c r="D33" s="78">
        <v>99</v>
      </c>
      <c r="E33" s="74" t="s">
        <v>7</v>
      </c>
      <c r="F33" s="31">
        <v>6</v>
      </c>
      <c r="G33" s="32">
        <v>8.3</v>
      </c>
      <c r="H33" s="26"/>
      <c r="I33" s="28">
        <f t="shared" si="0"/>
        <v>14.3</v>
      </c>
      <c r="J33" s="31">
        <v>6</v>
      </c>
      <c r="K33" s="32">
        <v>6.95</v>
      </c>
      <c r="L33" s="26"/>
      <c r="M33" s="28">
        <f t="shared" si="1"/>
        <v>12.95</v>
      </c>
      <c r="N33" s="31">
        <v>5.3</v>
      </c>
      <c r="O33" s="32">
        <v>4.55</v>
      </c>
      <c r="P33" s="26">
        <v>1</v>
      </c>
      <c r="Q33" s="28">
        <f t="shared" si="2"/>
        <v>8.85</v>
      </c>
      <c r="R33" s="31">
        <v>6</v>
      </c>
      <c r="S33" s="32">
        <v>5.55</v>
      </c>
      <c r="T33" s="26"/>
      <c r="U33" s="28">
        <f t="shared" si="3"/>
        <v>11.55</v>
      </c>
      <c r="V33" s="30">
        <f t="shared" si="4"/>
        <v>47.650000000000006</v>
      </c>
    </row>
    <row r="34" spans="1:22" ht="15.75">
      <c r="A34" s="56" t="s">
        <v>147</v>
      </c>
      <c r="B34" s="83" t="s">
        <v>121</v>
      </c>
      <c r="C34" s="74" t="s">
        <v>122</v>
      </c>
      <c r="D34" s="78">
        <v>99</v>
      </c>
      <c r="E34" s="74" t="s">
        <v>73</v>
      </c>
      <c r="F34" s="31">
        <v>6</v>
      </c>
      <c r="G34" s="32">
        <v>8.2</v>
      </c>
      <c r="H34" s="26"/>
      <c r="I34" s="28">
        <f t="shared" si="0"/>
        <v>14.2</v>
      </c>
      <c r="J34" s="31">
        <v>5</v>
      </c>
      <c r="K34" s="32">
        <v>5.75</v>
      </c>
      <c r="L34" s="26">
        <v>1</v>
      </c>
      <c r="M34" s="28">
        <f t="shared" si="1"/>
        <v>9.75</v>
      </c>
      <c r="N34" s="31">
        <v>5.2</v>
      </c>
      <c r="O34" s="32">
        <v>5.9</v>
      </c>
      <c r="P34" s="26"/>
      <c r="Q34" s="28">
        <f t="shared" si="2"/>
        <v>11.100000000000001</v>
      </c>
      <c r="R34" s="31">
        <v>5</v>
      </c>
      <c r="S34" s="32">
        <v>7.55</v>
      </c>
      <c r="T34" s="26"/>
      <c r="U34" s="28">
        <f t="shared" si="3"/>
        <v>12.55</v>
      </c>
      <c r="V34" s="30">
        <f t="shared" si="4"/>
        <v>47.599999999999994</v>
      </c>
    </row>
    <row r="35" spans="1:22" ht="16.5" thickBot="1">
      <c r="A35" s="57" t="s">
        <v>148</v>
      </c>
      <c r="B35" s="85" t="s">
        <v>118</v>
      </c>
      <c r="C35" s="76" t="s">
        <v>119</v>
      </c>
      <c r="D35" s="80">
        <v>99</v>
      </c>
      <c r="E35" s="76" t="s">
        <v>17</v>
      </c>
      <c r="F35" s="64">
        <v>6</v>
      </c>
      <c r="G35" s="61">
        <v>8</v>
      </c>
      <c r="H35" s="62"/>
      <c r="I35" s="63">
        <f t="shared" si="0"/>
        <v>14</v>
      </c>
      <c r="J35" s="64">
        <v>5</v>
      </c>
      <c r="K35" s="61">
        <v>7</v>
      </c>
      <c r="L35" s="62">
        <v>1</v>
      </c>
      <c r="M35" s="63">
        <f t="shared" si="1"/>
        <v>11</v>
      </c>
      <c r="N35" s="64">
        <v>5.5</v>
      </c>
      <c r="O35" s="61">
        <v>4.45</v>
      </c>
      <c r="P35" s="62">
        <v>1</v>
      </c>
      <c r="Q35" s="63">
        <f t="shared" si="2"/>
        <v>8.95</v>
      </c>
      <c r="R35" s="64">
        <v>6</v>
      </c>
      <c r="S35" s="61">
        <v>6.6</v>
      </c>
      <c r="T35" s="62"/>
      <c r="U35" s="63">
        <f t="shared" si="3"/>
        <v>12.6</v>
      </c>
      <c r="V35" s="65">
        <f t="shared" si="4"/>
        <v>46.550000000000004</v>
      </c>
    </row>
    <row r="36" ht="15.75">
      <c r="A36" s="38"/>
    </row>
  </sheetData>
  <sheetProtection/>
  <mergeCells count="8">
    <mergeCell ref="A1:W1"/>
    <mergeCell ref="A3:W3"/>
    <mergeCell ref="A4:W4"/>
    <mergeCell ref="F5:I5"/>
    <mergeCell ref="J5:M5"/>
    <mergeCell ref="N5:Q5"/>
    <mergeCell ref="R5:U5"/>
    <mergeCell ref="B5:C5"/>
  </mergeCells>
  <printOptions/>
  <pageMargins left="0.17" right="0.21" top="0.17" bottom="0.16" header="0.2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1"/>
  <sheetViews>
    <sheetView zoomScale="75" zoomScaleNormal="75" zoomScalePageLayoutView="0" workbookViewId="0" topLeftCell="A1">
      <selection activeCell="AB15" sqref="AB14:AB15"/>
    </sheetView>
  </sheetViews>
  <sheetFormatPr defaultColWidth="9.00390625" defaultRowHeight="12.75"/>
  <cols>
    <col min="1" max="1" width="4.875" style="7" customWidth="1"/>
    <col min="2" max="2" width="13.875" style="38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5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4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4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03" t="s">
        <v>183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13" ht="15.75">
      <c r="A2" s="2"/>
      <c r="B2" s="36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103" t="s">
        <v>105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13" ht="15.75">
      <c r="A4" s="2"/>
      <c r="B4" s="36"/>
      <c r="C4" s="3"/>
      <c r="E4" s="4"/>
      <c r="F4" s="4"/>
      <c r="G4" s="4"/>
      <c r="H4" s="21"/>
      <c r="I4" s="1"/>
      <c r="J4" s="3"/>
      <c r="K4" s="5"/>
      <c r="L4" s="22"/>
      <c r="M4" s="3"/>
    </row>
    <row r="5" spans="1:23" ht="15.7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25" s="11" customFormat="1" ht="40.5" customHeight="1">
      <c r="A6" s="37"/>
      <c r="B6" s="107"/>
      <c r="C6" s="108"/>
      <c r="D6" s="17"/>
      <c r="E6" s="18"/>
      <c r="F6" s="104"/>
      <c r="G6" s="105"/>
      <c r="H6" s="105"/>
      <c r="I6" s="106"/>
      <c r="J6" s="104"/>
      <c r="K6" s="105"/>
      <c r="L6" s="105"/>
      <c r="M6" s="106"/>
      <c r="N6" s="104"/>
      <c r="O6" s="105"/>
      <c r="P6" s="105"/>
      <c r="Q6" s="106"/>
      <c r="R6" s="104"/>
      <c r="S6" s="105"/>
      <c r="T6" s="105"/>
      <c r="U6" s="106"/>
      <c r="V6" s="15" t="s">
        <v>0</v>
      </c>
      <c r="Y6" s="12"/>
    </row>
    <row r="7" spans="1:25" ht="19.5" customHeight="1" thickBot="1">
      <c r="A7" s="20"/>
      <c r="B7" s="42"/>
      <c r="C7" s="43"/>
      <c r="D7" s="8"/>
      <c r="E7" s="19"/>
      <c r="F7" s="13" t="s">
        <v>15</v>
      </c>
      <c r="G7" s="10" t="s">
        <v>16</v>
      </c>
      <c r="H7" s="23"/>
      <c r="I7" s="14" t="s">
        <v>0</v>
      </c>
      <c r="J7" s="13" t="s">
        <v>15</v>
      </c>
      <c r="K7" s="10" t="s">
        <v>16</v>
      </c>
      <c r="L7" s="23"/>
      <c r="M7" s="14" t="s">
        <v>0</v>
      </c>
      <c r="N7" s="13" t="s">
        <v>15</v>
      </c>
      <c r="O7" s="10" t="s">
        <v>16</v>
      </c>
      <c r="P7" s="23"/>
      <c r="Q7" s="14" t="s">
        <v>0</v>
      </c>
      <c r="R7" s="13" t="s">
        <v>15</v>
      </c>
      <c r="S7" s="10" t="s">
        <v>16</v>
      </c>
      <c r="T7" s="23"/>
      <c r="U7" s="14" t="s">
        <v>0</v>
      </c>
      <c r="V7" s="16"/>
      <c r="Y7" s="4"/>
    </row>
    <row r="8" spans="1:22" s="9" customFormat="1" ht="16.5" customHeight="1">
      <c r="A8" s="54" t="s">
        <v>1</v>
      </c>
      <c r="B8" s="87" t="s">
        <v>18</v>
      </c>
      <c r="C8" s="89" t="s">
        <v>9</v>
      </c>
      <c r="D8" s="92">
        <v>98</v>
      </c>
      <c r="E8" s="89" t="s">
        <v>7</v>
      </c>
      <c r="F8" s="58">
        <v>4.4</v>
      </c>
      <c r="G8" s="34">
        <v>9.4</v>
      </c>
      <c r="H8" s="35"/>
      <c r="I8" s="27">
        <f aca="true" t="shared" si="0" ref="I8:I29">F8+G8-H8</f>
        <v>13.8</v>
      </c>
      <c r="J8" s="33">
        <v>3.6</v>
      </c>
      <c r="K8" s="34">
        <v>8.2</v>
      </c>
      <c r="L8" s="35">
        <v>0.5</v>
      </c>
      <c r="M8" s="27">
        <f aca="true" t="shared" si="1" ref="M8:M29">J8+K8-L8</f>
        <v>11.299999999999999</v>
      </c>
      <c r="N8" s="33">
        <v>5</v>
      </c>
      <c r="O8" s="34">
        <v>8.6</v>
      </c>
      <c r="P8" s="35"/>
      <c r="Q8" s="27">
        <f aca="true" t="shared" si="2" ref="Q8:Q29">N8+O8-P8</f>
        <v>13.6</v>
      </c>
      <c r="R8" s="33">
        <v>4.4</v>
      </c>
      <c r="S8" s="34">
        <v>8.7</v>
      </c>
      <c r="T8" s="35"/>
      <c r="U8" s="27">
        <f aca="true" t="shared" si="3" ref="U8:U29">R8+S8-T8</f>
        <v>13.1</v>
      </c>
      <c r="V8" s="29">
        <f aca="true" t="shared" si="4" ref="V8:V29">I8+M8+Q8+U8</f>
        <v>51.800000000000004</v>
      </c>
    </row>
    <row r="9" spans="1:22" s="9" customFormat="1" ht="16.5" customHeight="1">
      <c r="A9" s="55" t="s">
        <v>2</v>
      </c>
      <c r="B9" s="49" t="s">
        <v>50</v>
      </c>
      <c r="C9" s="52" t="s">
        <v>36</v>
      </c>
      <c r="D9" s="53">
        <v>97</v>
      </c>
      <c r="E9" s="52" t="s">
        <v>8</v>
      </c>
      <c r="F9" s="59">
        <v>4.2</v>
      </c>
      <c r="G9" s="32">
        <v>8.3</v>
      </c>
      <c r="H9" s="26">
        <v>0.1</v>
      </c>
      <c r="I9" s="28">
        <f t="shared" si="0"/>
        <v>12.4</v>
      </c>
      <c r="J9" s="31">
        <v>1.9</v>
      </c>
      <c r="K9" s="32">
        <v>8.55</v>
      </c>
      <c r="L9" s="26"/>
      <c r="M9" s="28">
        <f t="shared" si="1"/>
        <v>10.450000000000001</v>
      </c>
      <c r="N9" s="31">
        <v>3.9</v>
      </c>
      <c r="O9" s="32">
        <v>7.35</v>
      </c>
      <c r="P9" s="26"/>
      <c r="Q9" s="28">
        <f t="shared" si="2"/>
        <v>11.25</v>
      </c>
      <c r="R9" s="31">
        <v>3.7</v>
      </c>
      <c r="S9" s="32">
        <v>7.65</v>
      </c>
      <c r="T9" s="26"/>
      <c r="U9" s="28">
        <f t="shared" si="3"/>
        <v>11.350000000000001</v>
      </c>
      <c r="V9" s="30">
        <f t="shared" si="4"/>
        <v>45.45</v>
      </c>
    </row>
    <row r="10" spans="1:22" s="9" customFormat="1" ht="16.5" customHeight="1">
      <c r="A10" s="56" t="s">
        <v>3</v>
      </c>
      <c r="B10" s="49" t="s">
        <v>91</v>
      </c>
      <c r="C10" s="52" t="s">
        <v>6</v>
      </c>
      <c r="D10" s="53">
        <v>97</v>
      </c>
      <c r="E10" s="52" t="s">
        <v>7</v>
      </c>
      <c r="F10" s="59">
        <v>4</v>
      </c>
      <c r="G10" s="32">
        <v>8.75</v>
      </c>
      <c r="H10" s="26">
        <v>0.3</v>
      </c>
      <c r="I10" s="28">
        <f t="shared" si="0"/>
        <v>12.45</v>
      </c>
      <c r="J10" s="31">
        <v>1.5</v>
      </c>
      <c r="K10" s="32">
        <v>8.25</v>
      </c>
      <c r="L10" s="26"/>
      <c r="M10" s="28">
        <f t="shared" si="1"/>
        <v>9.75</v>
      </c>
      <c r="N10" s="31">
        <v>3.5</v>
      </c>
      <c r="O10" s="32">
        <v>7.4</v>
      </c>
      <c r="P10" s="26"/>
      <c r="Q10" s="28">
        <f t="shared" si="2"/>
        <v>10.9</v>
      </c>
      <c r="R10" s="31">
        <v>3.7</v>
      </c>
      <c r="S10" s="32">
        <v>8.25</v>
      </c>
      <c r="T10" s="26"/>
      <c r="U10" s="28">
        <f t="shared" si="3"/>
        <v>11.95</v>
      </c>
      <c r="V10" s="30">
        <f t="shared" si="4"/>
        <v>45.05</v>
      </c>
    </row>
    <row r="11" spans="1:22" s="9" customFormat="1" ht="16.5" customHeight="1">
      <c r="A11" s="55" t="s">
        <v>4</v>
      </c>
      <c r="B11" s="50" t="s">
        <v>48</v>
      </c>
      <c r="C11" s="52" t="s">
        <v>49</v>
      </c>
      <c r="D11" s="53">
        <v>98</v>
      </c>
      <c r="E11" s="52" t="s">
        <v>8</v>
      </c>
      <c r="F11" s="59">
        <v>4.2</v>
      </c>
      <c r="G11" s="32">
        <v>8.3</v>
      </c>
      <c r="H11" s="26"/>
      <c r="I11" s="28">
        <f t="shared" si="0"/>
        <v>12.5</v>
      </c>
      <c r="J11" s="31">
        <v>1.2</v>
      </c>
      <c r="K11" s="32">
        <v>8.15</v>
      </c>
      <c r="L11" s="26"/>
      <c r="M11" s="28">
        <f t="shared" si="1"/>
        <v>9.35</v>
      </c>
      <c r="N11" s="31">
        <v>3.8</v>
      </c>
      <c r="O11" s="32">
        <v>7.2</v>
      </c>
      <c r="P11" s="26"/>
      <c r="Q11" s="28">
        <f t="shared" si="2"/>
        <v>11</v>
      </c>
      <c r="R11" s="31">
        <v>3.8</v>
      </c>
      <c r="S11" s="32">
        <v>7.95</v>
      </c>
      <c r="T11" s="26"/>
      <c r="U11" s="28">
        <f t="shared" si="3"/>
        <v>11.75</v>
      </c>
      <c r="V11" s="30">
        <f t="shared" si="4"/>
        <v>44.6</v>
      </c>
    </row>
    <row r="12" spans="1:22" s="9" customFormat="1" ht="16.5" customHeight="1">
      <c r="A12" s="56" t="s">
        <v>5</v>
      </c>
      <c r="B12" s="49" t="s">
        <v>44</v>
      </c>
      <c r="C12" s="52" t="s">
        <v>45</v>
      </c>
      <c r="D12" s="53">
        <v>97</v>
      </c>
      <c r="E12" s="52" t="s">
        <v>17</v>
      </c>
      <c r="F12" s="59">
        <v>4.2</v>
      </c>
      <c r="G12" s="32">
        <v>8.1</v>
      </c>
      <c r="H12" s="26"/>
      <c r="I12" s="28">
        <f t="shared" si="0"/>
        <v>12.3</v>
      </c>
      <c r="J12" s="31">
        <v>1.3</v>
      </c>
      <c r="K12" s="32">
        <v>8.5</v>
      </c>
      <c r="L12" s="26"/>
      <c r="M12" s="28">
        <f t="shared" si="1"/>
        <v>9.8</v>
      </c>
      <c r="N12" s="31">
        <v>4.3</v>
      </c>
      <c r="O12" s="32">
        <v>5.45</v>
      </c>
      <c r="P12" s="26">
        <v>0.1</v>
      </c>
      <c r="Q12" s="28">
        <f t="shared" si="2"/>
        <v>9.65</v>
      </c>
      <c r="R12" s="31">
        <v>3.7</v>
      </c>
      <c r="S12" s="32">
        <v>8.7</v>
      </c>
      <c r="T12" s="26"/>
      <c r="U12" s="28">
        <f t="shared" si="3"/>
        <v>12.399999999999999</v>
      </c>
      <c r="V12" s="30">
        <f t="shared" si="4"/>
        <v>44.15</v>
      </c>
    </row>
    <row r="13" spans="1:22" ht="15.75">
      <c r="A13" s="56" t="s">
        <v>10</v>
      </c>
      <c r="B13" s="50" t="s">
        <v>82</v>
      </c>
      <c r="C13" s="52" t="s">
        <v>83</v>
      </c>
      <c r="D13" s="53">
        <v>99</v>
      </c>
      <c r="E13" s="52" t="s">
        <v>76</v>
      </c>
      <c r="F13" s="59">
        <v>2.4</v>
      </c>
      <c r="G13" s="32">
        <v>8.8</v>
      </c>
      <c r="H13" s="26"/>
      <c r="I13" s="28">
        <f t="shared" si="0"/>
        <v>11.200000000000001</v>
      </c>
      <c r="J13" s="31">
        <v>1</v>
      </c>
      <c r="K13" s="32">
        <v>7.75</v>
      </c>
      <c r="L13" s="26"/>
      <c r="M13" s="28">
        <f t="shared" si="1"/>
        <v>8.75</v>
      </c>
      <c r="N13" s="31">
        <v>3</v>
      </c>
      <c r="O13" s="32">
        <v>8.6</v>
      </c>
      <c r="P13" s="26"/>
      <c r="Q13" s="28">
        <f t="shared" si="2"/>
        <v>11.6</v>
      </c>
      <c r="R13" s="31">
        <v>3</v>
      </c>
      <c r="S13" s="32">
        <v>7.85</v>
      </c>
      <c r="T13" s="26"/>
      <c r="U13" s="28">
        <f t="shared" si="3"/>
        <v>10.85</v>
      </c>
      <c r="V13" s="30">
        <f t="shared" si="4"/>
        <v>42.400000000000006</v>
      </c>
    </row>
    <row r="14" spans="1:22" ht="15.75">
      <c r="A14" s="56" t="s">
        <v>11</v>
      </c>
      <c r="B14" s="50" t="s">
        <v>84</v>
      </c>
      <c r="C14" s="52" t="s">
        <v>83</v>
      </c>
      <c r="D14" s="53">
        <v>99</v>
      </c>
      <c r="E14" s="52" t="s">
        <v>76</v>
      </c>
      <c r="F14" s="59">
        <v>4</v>
      </c>
      <c r="G14" s="32">
        <v>8.7</v>
      </c>
      <c r="H14" s="26">
        <v>0.1</v>
      </c>
      <c r="I14" s="28">
        <f t="shared" si="0"/>
        <v>12.6</v>
      </c>
      <c r="J14" s="31">
        <v>1</v>
      </c>
      <c r="K14" s="32">
        <v>8</v>
      </c>
      <c r="L14" s="26"/>
      <c r="M14" s="28">
        <f t="shared" si="1"/>
        <v>9</v>
      </c>
      <c r="N14" s="31">
        <v>3.3</v>
      </c>
      <c r="O14" s="32">
        <v>6.15</v>
      </c>
      <c r="P14" s="26"/>
      <c r="Q14" s="28">
        <f t="shared" si="2"/>
        <v>9.45</v>
      </c>
      <c r="R14" s="31">
        <v>3.1</v>
      </c>
      <c r="S14" s="32">
        <v>7.3</v>
      </c>
      <c r="T14" s="26"/>
      <c r="U14" s="28">
        <f t="shared" si="3"/>
        <v>10.4</v>
      </c>
      <c r="V14" s="30">
        <f t="shared" si="4"/>
        <v>41.45</v>
      </c>
    </row>
    <row r="15" spans="1:22" ht="15.75">
      <c r="A15" s="56" t="s">
        <v>12</v>
      </c>
      <c r="B15" s="49" t="s">
        <v>138</v>
      </c>
      <c r="C15" s="75" t="s">
        <v>79</v>
      </c>
      <c r="D15" s="94">
        <v>99</v>
      </c>
      <c r="E15" s="75" t="s">
        <v>7</v>
      </c>
      <c r="F15" s="59">
        <v>2.4</v>
      </c>
      <c r="G15" s="32">
        <v>7</v>
      </c>
      <c r="H15" s="26"/>
      <c r="I15" s="28">
        <f t="shared" si="0"/>
        <v>9.4</v>
      </c>
      <c r="J15" s="31">
        <v>0.9</v>
      </c>
      <c r="K15" s="32">
        <v>7.5</v>
      </c>
      <c r="L15" s="26"/>
      <c r="M15" s="28">
        <f t="shared" si="1"/>
        <v>8.4</v>
      </c>
      <c r="N15" s="31">
        <v>3.2</v>
      </c>
      <c r="O15" s="32">
        <v>8.2</v>
      </c>
      <c r="P15" s="26"/>
      <c r="Q15" s="28">
        <f t="shared" si="2"/>
        <v>11.399999999999999</v>
      </c>
      <c r="R15" s="31">
        <v>3.2</v>
      </c>
      <c r="S15" s="32">
        <v>7.6</v>
      </c>
      <c r="T15" s="26">
        <v>0.1</v>
      </c>
      <c r="U15" s="28">
        <f t="shared" si="3"/>
        <v>10.700000000000001</v>
      </c>
      <c r="V15" s="30">
        <f t="shared" si="4"/>
        <v>39.9</v>
      </c>
    </row>
    <row r="16" spans="1:22" ht="15.75">
      <c r="A16" s="56" t="s">
        <v>19</v>
      </c>
      <c r="B16" s="49" t="s">
        <v>113</v>
      </c>
      <c r="C16" s="52" t="s">
        <v>43</v>
      </c>
      <c r="D16" s="53">
        <v>98</v>
      </c>
      <c r="E16" s="52" t="s">
        <v>39</v>
      </c>
      <c r="F16" s="59">
        <v>4.2</v>
      </c>
      <c r="G16" s="32">
        <v>8.1</v>
      </c>
      <c r="H16" s="26"/>
      <c r="I16" s="28">
        <f t="shared" si="0"/>
        <v>12.3</v>
      </c>
      <c r="J16" s="31">
        <v>1</v>
      </c>
      <c r="K16" s="32">
        <v>6.4</v>
      </c>
      <c r="L16" s="26"/>
      <c r="M16" s="28">
        <f t="shared" si="1"/>
        <v>7.4</v>
      </c>
      <c r="N16" s="31">
        <v>3.6</v>
      </c>
      <c r="O16" s="32">
        <v>4.4</v>
      </c>
      <c r="P16" s="26">
        <v>0.1</v>
      </c>
      <c r="Q16" s="28">
        <f t="shared" si="2"/>
        <v>7.9</v>
      </c>
      <c r="R16" s="31">
        <v>3</v>
      </c>
      <c r="S16" s="32">
        <v>7.9</v>
      </c>
      <c r="T16" s="26"/>
      <c r="U16" s="28">
        <f t="shared" si="3"/>
        <v>10.9</v>
      </c>
      <c r="V16" s="30">
        <f t="shared" si="4"/>
        <v>38.5</v>
      </c>
    </row>
    <row r="17" spans="1:22" ht="15.75">
      <c r="A17" s="56" t="s">
        <v>20</v>
      </c>
      <c r="B17" s="49" t="s">
        <v>97</v>
      </c>
      <c r="C17" s="52" t="s">
        <v>56</v>
      </c>
      <c r="D17" s="53">
        <v>99</v>
      </c>
      <c r="E17" s="52" t="s">
        <v>98</v>
      </c>
      <c r="F17" s="59">
        <v>2.4</v>
      </c>
      <c r="G17" s="32">
        <v>9</v>
      </c>
      <c r="H17" s="26">
        <v>0.1</v>
      </c>
      <c r="I17" s="28">
        <f t="shared" si="0"/>
        <v>11.3</v>
      </c>
      <c r="J17" s="31">
        <v>1</v>
      </c>
      <c r="K17" s="32">
        <v>6.7</v>
      </c>
      <c r="L17" s="26"/>
      <c r="M17" s="28">
        <f t="shared" si="1"/>
        <v>7.7</v>
      </c>
      <c r="N17" s="31">
        <v>2.3</v>
      </c>
      <c r="O17" s="32">
        <v>6.45</v>
      </c>
      <c r="P17" s="26"/>
      <c r="Q17" s="28">
        <f t="shared" si="2"/>
        <v>8.75</v>
      </c>
      <c r="R17" s="31">
        <v>3</v>
      </c>
      <c r="S17" s="32">
        <v>7.7</v>
      </c>
      <c r="T17" s="26"/>
      <c r="U17" s="28">
        <f t="shared" si="3"/>
        <v>10.7</v>
      </c>
      <c r="V17" s="30">
        <f t="shared" si="4"/>
        <v>38.45</v>
      </c>
    </row>
    <row r="18" spans="1:22" ht="15.75">
      <c r="A18" s="56" t="s">
        <v>21</v>
      </c>
      <c r="B18" s="49" t="s">
        <v>135</v>
      </c>
      <c r="C18" s="52" t="s">
        <v>72</v>
      </c>
      <c r="D18" s="53">
        <v>98</v>
      </c>
      <c r="E18" s="52" t="s">
        <v>65</v>
      </c>
      <c r="F18" s="59">
        <v>4.4</v>
      </c>
      <c r="G18" s="32">
        <v>7.1</v>
      </c>
      <c r="H18" s="26"/>
      <c r="I18" s="28">
        <f t="shared" si="0"/>
        <v>11.5</v>
      </c>
      <c r="J18" s="31">
        <v>1</v>
      </c>
      <c r="K18" s="32">
        <v>6.35</v>
      </c>
      <c r="L18" s="26"/>
      <c r="M18" s="28">
        <f t="shared" si="1"/>
        <v>7.35</v>
      </c>
      <c r="N18" s="31">
        <v>3.3</v>
      </c>
      <c r="O18" s="32">
        <v>5.7</v>
      </c>
      <c r="P18" s="26"/>
      <c r="Q18" s="28">
        <f t="shared" si="2"/>
        <v>9</v>
      </c>
      <c r="R18" s="31">
        <v>3.2</v>
      </c>
      <c r="S18" s="32">
        <v>7.25</v>
      </c>
      <c r="T18" s="26"/>
      <c r="U18" s="28">
        <f t="shared" si="3"/>
        <v>10.45</v>
      </c>
      <c r="V18" s="30">
        <f t="shared" si="4"/>
        <v>38.3</v>
      </c>
    </row>
    <row r="19" spans="1:22" ht="15.75">
      <c r="A19" s="56" t="s">
        <v>22</v>
      </c>
      <c r="B19" s="49" t="s">
        <v>136</v>
      </c>
      <c r="C19" s="52" t="s">
        <v>69</v>
      </c>
      <c r="D19" s="53">
        <v>98</v>
      </c>
      <c r="E19" s="52" t="s">
        <v>142</v>
      </c>
      <c r="F19" s="59">
        <v>3.4</v>
      </c>
      <c r="G19" s="32">
        <v>7.8</v>
      </c>
      <c r="H19" s="26"/>
      <c r="I19" s="28">
        <f t="shared" si="0"/>
        <v>11.2</v>
      </c>
      <c r="J19" s="31">
        <v>1</v>
      </c>
      <c r="K19" s="32">
        <v>6.55</v>
      </c>
      <c r="L19" s="26"/>
      <c r="M19" s="28">
        <f t="shared" si="1"/>
        <v>7.55</v>
      </c>
      <c r="N19" s="31">
        <v>2.7</v>
      </c>
      <c r="O19" s="32">
        <v>6.5</v>
      </c>
      <c r="P19" s="26"/>
      <c r="Q19" s="28">
        <f t="shared" si="2"/>
        <v>9.2</v>
      </c>
      <c r="R19" s="31">
        <v>3.2</v>
      </c>
      <c r="S19" s="32">
        <v>5.6</v>
      </c>
      <c r="T19" s="26"/>
      <c r="U19" s="28">
        <f t="shared" si="3"/>
        <v>8.8</v>
      </c>
      <c r="V19" s="30">
        <f t="shared" si="4"/>
        <v>36.75</v>
      </c>
    </row>
    <row r="20" spans="1:22" ht="15.75">
      <c r="A20" s="56" t="s">
        <v>23</v>
      </c>
      <c r="B20" s="49" t="s">
        <v>70</v>
      </c>
      <c r="C20" s="52" t="s">
        <v>71</v>
      </c>
      <c r="D20" s="53">
        <v>98</v>
      </c>
      <c r="E20" s="52" t="s">
        <v>65</v>
      </c>
      <c r="F20" s="59">
        <v>3.2</v>
      </c>
      <c r="G20" s="32">
        <v>7.9</v>
      </c>
      <c r="H20" s="26">
        <v>0.3</v>
      </c>
      <c r="I20" s="28">
        <f t="shared" si="0"/>
        <v>10.8</v>
      </c>
      <c r="J20" s="31">
        <v>1</v>
      </c>
      <c r="K20" s="32">
        <v>6.95</v>
      </c>
      <c r="L20" s="26"/>
      <c r="M20" s="28">
        <f t="shared" si="1"/>
        <v>7.95</v>
      </c>
      <c r="N20" s="31">
        <v>2.5</v>
      </c>
      <c r="O20" s="32">
        <v>6.1</v>
      </c>
      <c r="P20" s="26"/>
      <c r="Q20" s="28">
        <f t="shared" si="2"/>
        <v>8.6</v>
      </c>
      <c r="R20" s="31">
        <v>2.8</v>
      </c>
      <c r="S20" s="32">
        <v>6.3</v>
      </c>
      <c r="T20" s="26"/>
      <c r="U20" s="28">
        <f t="shared" si="3"/>
        <v>9.1</v>
      </c>
      <c r="V20" s="30">
        <f t="shared" si="4"/>
        <v>36.45</v>
      </c>
    </row>
    <row r="21" spans="1:22" ht="15.75">
      <c r="A21" s="56" t="s">
        <v>24</v>
      </c>
      <c r="B21" s="49" t="s">
        <v>46</v>
      </c>
      <c r="C21" s="52" t="s">
        <v>47</v>
      </c>
      <c r="D21" s="53">
        <v>98</v>
      </c>
      <c r="E21" s="52" t="s">
        <v>17</v>
      </c>
      <c r="F21" s="59">
        <v>2.4</v>
      </c>
      <c r="G21" s="32">
        <v>8.5</v>
      </c>
      <c r="H21" s="26">
        <v>0.1</v>
      </c>
      <c r="I21" s="28">
        <f t="shared" si="0"/>
        <v>10.8</v>
      </c>
      <c r="J21" s="31">
        <v>0.7</v>
      </c>
      <c r="K21" s="32">
        <v>3.85</v>
      </c>
      <c r="L21" s="26"/>
      <c r="M21" s="28">
        <f t="shared" si="1"/>
        <v>4.55</v>
      </c>
      <c r="N21" s="31">
        <v>2.8</v>
      </c>
      <c r="O21" s="32">
        <v>7.45</v>
      </c>
      <c r="P21" s="26"/>
      <c r="Q21" s="28">
        <f t="shared" si="2"/>
        <v>10.25</v>
      </c>
      <c r="R21" s="31">
        <v>2.9</v>
      </c>
      <c r="S21" s="32">
        <v>7.6</v>
      </c>
      <c r="T21" s="26"/>
      <c r="U21" s="28">
        <f t="shared" si="3"/>
        <v>10.5</v>
      </c>
      <c r="V21" s="30">
        <f t="shared" si="4"/>
        <v>36.1</v>
      </c>
    </row>
    <row r="22" spans="1:22" ht="15.75">
      <c r="A22" s="56" t="s">
        <v>25</v>
      </c>
      <c r="B22" s="49" t="s">
        <v>67</v>
      </c>
      <c r="C22" s="52" t="s">
        <v>68</v>
      </c>
      <c r="D22" s="53">
        <v>98</v>
      </c>
      <c r="E22" s="52" t="s">
        <v>65</v>
      </c>
      <c r="F22" s="59">
        <v>4</v>
      </c>
      <c r="G22" s="32">
        <v>7.8</v>
      </c>
      <c r="H22" s="26">
        <v>0.1</v>
      </c>
      <c r="I22" s="28">
        <f t="shared" si="0"/>
        <v>11.700000000000001</v>
      </c>
      <c r="J22" s="31">
        <v>0.9</v>
      </c>
      <c r="K22" s="32">
        <v>5.15</v>
      </c>
      <c r="L22" s="26"/>
      <c r="M22" s="28">
        <f t="shared" si="1"/>
        <v>6.050000000000001</v>
      </c>
      <c r="N22" s="31">
        <v>2.9</v>
      </c>
      <c r="O22" s="32">
        <v>5.75</v>
      </c>
      <c r="P22" s="26"/>
      <c r="Q22" s="28">
        <f t="shared" si="2"/>
        <v>8.65</v>
      </c>
      <c r="R22" s="31">
        <v>3.1</v>
      </c>
      <c r="S22" s="32">
        <v>6.55</v>
      </c>
      <c r="T22" s="26"/>
      <c r="U22" s="28">
        <f t="shared" si="3"/>
        <v>9.65</v>
      </c>
      <c r="V22" s="30">
        <f t="shared" si="4"/>
        <v>36.05</v>
      </c>
    </row>
    <row r="23" spans="1:22" ht="15.75">
      <c r="A23" s="56" t="s">
        <v>26</v>
      </c>
      <c r="B23" s="50" t="s">
        <v>66</v>
      </c>
      <c r="C23" s="52" t="s">
        <v>6</v>
      </c>
      <c r="D23" s="53">
        <v>99</v>
      </c>
      <c r="E23" s="52" t="s">
        <v>65</v>
      </c>
      <c r="F23" s="59">
        <v>2.4</v>
      </c>
      <c r="G23" s="32">
        <v>8.2</v>
      </c>
      <c r="H23" s="26"/>
      <c r="I23" s="28">
        <f t="shared" si="0"/>
        <v>10.6</v>
      </c>
      <c r="J23" s="31">
        <v>0.9</v>
      </c>
      <c r="K23" s="32">
        <v>6.1</v>
      </c>
      <c r="L23" s="26"/>
      <c r="M23" s="28">
        <f t="shared" si="1"/>
        <v>7</v>
      </c>
      <c r="N23" s="31">
        <v>3</v>
      </c>
      <c r="O23" s="32">
        <v>6.05</v>
      </c>
      <c r="P23" s="26"/>
      <c r="Q23" s="28">
        <f t="shared" si="2"/>
        <v>9.05</v>
      </c>
      <c r="R23" s="31">
        <v>3</v>
      </c>
      <c r="S23" s="32">
        <v>6.35</v>
      </c>
      <c r="T23" s="26"/>
      <c r="U23" s="28">
        <f t="shared" si="3"/>
        <v>9.35</v>
      </c>
      <c r="V23" s="30">
        <f t="shared" si="4"/>
        <v>36</v>
      </c>
    </row>
    <row r="24" spans="1:22" ht="15.75">
      <c r="A24" s="56" t="s">
        <v>27</v>
      </c>
      <c r="B24" s="49" t="s">
        <v>40</v>
      </c>
      <c r="C24" s="52" t="s">
        <v>41</v>
      </c>
      <c r="D24" s="53">
        <v>98</v>
      </c>
      <c r="E24" s="52" t="s">
        <v>39</v>
      </c>
      <c r="F24" s="59">
        <v>2.4</v>
      </c>
      <c r="G24" s="32">
        <v>8.5</v>
      </c>
      <c r="H24" s="26"/>
      <c r="I24" s="28">
        <f t="shared" si="0"/>
        <v>10.9</v>
      </c>
      <c r="J24" s="31">
        <v>1</v>
      </c>
      <c r="K24" s="32">
        <v>3.5</v>
      </c>
      <c r="L24" s="26"/>
      <c r="M24" s="28">
        <f t="shared" si="1"/>
        <v>4.5</v>
      </c>
      <c r="N24" s="31">
        <v>3.1</v>
      </c>
      <c r="O24" s="32">
        <v>6</v>
      </c>
      <c r="P24" s="26"/>
      <c r="Q24" s="28">
        <f t="shared" si="2"/>
        <v>9.1</v>
      </c>
      <c r="R24" s="31">
        <v>3</v>
      </c>
      <c r="S24" s="32">
        <v>7.85</v>
      </c>
      <c r="T24" s="26"/>
      <c r="U24" s="28">
        <f t="shared" si="3"/>
        <v>10.85</v>
      </c>
      <c r="V24" s="30">
        <f t="shared" si="4"/>
        <v>35.35</v>
      </c>
    </row>
    <row r="25" spans="1:22" ht="15.75">
      <c r="A25" s="56" t="s">
        <v>28</v>
      </c>
      <c r="B25" s="49" t="s">
        <v>55</v>
      </c>
      <c r="C25" s="52" t="s">
        <v>56</v>
      </c>
      <c r="D25" s="53">
        <v>98</v>
      </c>
      <c r="E25" s="52" t="s">
        <v>54</v>
      </c>
      <c r="F25" s="59">
        <v>2.4</v>
      </c>
      <c r="G25" s="32">
        <v>7.9</v>
      </c>
      <c r="H25" s="26">
        <v>0.1</v>
      </c>
      <c r="I25" s="28">
        <f t="shared" si="0"/>
        <v>10.200000000000001</v>
      </c>
      <c r="J25" s="31">
        <v>0.9</v>
      </c>
      <c r="K25" s="32">
        <v>5.75</v>
      </c>
      <c r="L25" s="26"/>
      <c r="M25" s="28">
        <f t="shared" si="1"/>
        <v>6.65</v>
      </c>
      <c r="N25" s="31">
        <v>2.8</v>
      </c>
      <c r="O25" s="32">
        <v>6.4</v>
      </c>
      <c r="P25" s="26"/>
      <c r="Q25" s="28">
        <f t="shared" si="2"/>
        <v>9.2</v>
      </c>
      <c r="R25" s="31">
        <v>3.3</v>
      </c>
      <c r="S25" s="32">
        <v>6.3</v>
      </c>
      <c r="T25" s="26">
        <v>0.5</v>
      </c>
      <c r="U25" s="28">
        <f t="shared" si="3"/>
        <v>9.1</v>
      </c>
      <c r="V25" s="30">
        <f t="shared" si="4"/>
        <v>35.15</v>
      </c>
    </row>
    <row r="26" spans="1:22" ht="15.75">
      <c r="A26" s="56" t="s">
        <v>29</v>
      </c>
      <c r="B26" s="49" t="s">
        <v>137</v>
      </c>
      <c r="C26" s="52" t="s">
        <v>45</v>
      </c>
      <c r="D26" s="53">
        <v>99</v>
      </c>
      <c r="E26" s="52" t="s">
        <v>39</v>
      </c>
      <c r="F26" s="59">
        <v>2.4</v>
      </c>
      <c r="G26" s="32">
        <v>8.6</v>
      </c>
      <c r="H26" s="26">
        <v>0.1</v>
      </c>
      <c r="I26" s="28">
        <f t="shared" si="0"/>
        <v>10.9</v>
      </c>
      <c r="J26" s="31">
        <v>0.8</v>
      </c>
      <c r="K26" s="32">
        <v>2.3</v>
      </c>
      <c r="L26" s="26"/>
      <c r="M26" s="28">
        <f t="shared" si="1"/>
        <v>3.0999999999999996</v>
      </c>
      <c r="N26" s="31">
        <v>3.2</v>
      </c>
      <c r="O26" s="32">
        <v>6</v>
      </c>
      <c r="P26" s="26"/>
      <c r="Q26" s="28">
        <f t="shared" si="2"/>
        <v>9.2</v>
      </c>
      <c r="R26" s="31">
        <v>2.9</v>
      </c>
      <c r="S26" s="32">
        <v>7.65</v>
      </c>
      <c r="T26" s="26"/>
      <c r="U26" s="28">
        <f t="shared" si="3"/>
        <v>10.55</v>
      </c>
      <c r="V26" s="30">
        <f t="shared" si="4"/>
        <v>33.75</v>
      </c>
    </row>
    <row r="27" spans="1:22" ht="15.75">
      <c r="A27" s="56" t="s">
        <v>30</v>
      </c>
      <c r="B27" s="49" t="s">
        <v>114</v>
      </c>
      <c r="C27" s="52" t="s">
        <v>115</v>
      </c>
      <c r="D27" s="53">
        <v>97</v>
      </c>
      <c r="E27" s="52" t="s">
        <v>139</v>
      </c>
      <c r="F27" s="59">
        <v>4</v>
      </c>
      <c r="G27" s="32">
        <v>7.8</v>
      </c>
      <c r="H27" s="26">
        <v>0.1</v>
      </c>
      <c r="I27" s="28">
        <f t="shared" si="0"/>
        <v>11.700000000000001</v>
      </c>
      <c r="J27" s="31">
        <v>0.9</v>
      </c>
      <c r="K27" s="32">
        <v>2.6</v>
      </c>
      <c r="L27" s="26"/>
      <c r="M27" s="28">
        <f t="shared" si="1"/>
        <v>3.5</v>
      </c>
      <c r="N27" s="31">
        <v>3.3</v>
      </c>
      <c r="O27" s="32">
        <v>4.3</v>
      </c>
      <c r="P27" s="26"/>
      <c r="Q27" s="28">
        <f t="shared" si="2"/>
        <v>7.6</v>
      </c>
      <c r="R27" s="31">
        <v>3.5</v>
      </c>
      <c r="S27" s="32">
        <v>7.2</v>
      </c>
      <c r="T27" s="26"/>
      <c r="U27" s="28">
        <f t="shared" si="3"/>
        <v>10.7</v>
      </c>
      <c r="V27" s="30">
        <f t="shared" si="4"/>
        <v>33.5</v>
      </c>
    </row>
    <row r="28" spans="1:22" ht="15.75">
      <c r="A28" s="56" t="s">
        <v>31</v>
      </c>
      <c r="B28" s="86" t="s">
        <v>143</v>
      </c>
      <c r="C28" s="88" t="s">
        <v>144</v>
      </c>
      <c r="D28" s="91">
        <v>97</v>
      </c>
      <c r="E28" s="95" t="s">
        <v>64</v>
      </c>
      <c r="F28" s="59">
        <v>3.2</v>
      </c>
      <c r="G28" s="32">
        <v>8.2</v>
      </c>
      <c r="H28" s="26"/>
      <c r="I28" s="28">
        <f t="shared" si="0"/>
        <v>11.399999999999999</v>
      </c>
      <c r="J28" s="31">
        <v>0.8</v>
      </c>
      <c r="K28" s="32">
        <v>1.65</v>
      </c>
      <c r="L28" s="26"/>
      <c r="M28" s="28">
        <f t="shared" si="1"/>
        <v>2.45</v>
      </c>
      <c r="N28" s="31">
        <v>2</v>
      </c>
      <c r="O28" s="32">
        <v>6.1</v>
      </c>
      <c r="P28" s="26"/>
      <c r="Q28" s="28">
        <f t="shared" si="2"/>
        <v>8.1</v>
      </c>
      <c r="R28" s="31">
        <v>3</v>
      </c>
      <c r="S28" s="32">
        <v>6.7</v>
      </c>
      <c r="T28" s="26"/>
      <c r="U28" s="28">
        <f t="shared" si="3"/>
        <v>9.7</v>
      </c>
      <c r="V28" s="30">
        <f t="shared" si="4"/>
        <v>31.649999999999995</v>
      </c>
    </row>
    <row r="29" spans="1:22" ht="16.5" thickBot="1">
      <c r="A29" s="57" t="s">
        <v>32</v>
      </c>
      <c r="B29" s="51" t="s">
        <v>57</v>
      </c>
      <c r="C29" s="90" t="s">
        <v>47</v>
      </c>
      <c r="D29" s="93">
        <v>98</v>
      </c>
      <c r="E29" s="90" t="s">
        <v>54</v>
      </c>
      <c r="F29" s="60">
        <v>2.4</v>
      </c>
      <c r="G29" s="61">
        <v>7.9</v>
      </c>
      <c r="H29" s="62"/>
      <c r="I29" s="63">
        <f t="shared" si="0"/>
        <v>10.3</v>
      </c>
      <c r="J29" s="64">
        <v>0.7</v>
      </c>
      <c r="K29" s="61">
        <v>0.95</v>
      </c>
      <c r="L29" s="62"/>
      <c r="M29" s="63">
        <f t="shared" si="1"/>
        <v>1.65</v>
      </c>
      <c r="N29" s="64">
        <v>1.9</v>
      </c>
      <c r="O29" s="61">
        <v>5.1</v>
      </c>
      <c r="P29" s="62">
        <v>0.5</v>
      </c>
      <c r="Q29" s="63">
        <f t="shared" si="2"/>
        <v>6.5</v>
      </c>
      <c r="R29" s="64">
        <v>2.8</v>
      </c>
      <c r="S29" s="61">
        <v>6.9</v>
      </c>
      <c r="T29" s="62"/>
      <c r="U29" s="63">
        <f t="shared" si="3"/>
        <v>9.7</v>
      </c>
      <c r="V29" s="65">
        <f t="shared" si="4"/>
        <v>28.150000000000002</v>
      </c>
    </row>
    <row r="33" spans="6:9" ht="15.75">
      <c r="F33" s="44"/>
      <c r="G33" s="44"/>
      <c r="H33" s="45"/>
      <c r="I33" s="45"/>
    </row>
    <row r="34" spans="6:9" ht="18" customHeight="1">
      <c r="F34" s="44"/>
      <c r="G34" s="44"/>
      <c r="H34" s="45"/>
      <c r="I34" s="45"/>
    </row>
    <row r="35" spans="8:9" ht="15.75">
      <c r="H35" s="7"/>
      <c r="I35" s="7"/>
    </row>
    <row r="36" spans="8:9" ht="15.75">
      <c r="H36" s="7"/>
      <c r="I36" s="7"/>
    </row>
    <row r="37" spans="8:9" ht="15.75">
      <c r="H37" s="7"/>
      <c r="I37" s="7"/>
    </row>
    <row r="38" spans="8:9" ht="15.75">
      <c r="H38" s="7"/>
      <c r="I38" s="7"/>
    </row>
    <row r="39" spans="8:9" ht="15.75">
      <c r="H39" s="7"/>
      <c r="I39" s="7"/>
    </row>
    <row r="40" spans="8:9" ht="15.75">
      <c r="H40" s="7"/>
      <c r="I40" s="7"/>
    </row>
    <row r="41" spans="8:9" ht="15.75">
      <c r="H41" s="7"/>
      <c r="I41" s="7"/>
    </row>
    <row r="42" spans="8:9" ht="15.75">
      <c r="H42" s="7"/>
      <c r="I42" s="7"/>
    </row>
    <row r="43" spans="8:9" ht="15.75">
      <c r="H43" s="7"/>
      <c r="I43" s="7"/>
    </row>
    <row r="44" spans="8:9" ht="15.75">
      <c r="H44" s="7"/>
      <c r="I44" s="7"/>
    </row>
    <row r="45" spans="8:9" ht="15.75">
      <c r="H45" s="7"/>
      <c r="I45" s="7"/>
    </row>
    <row r="46" spans="8:9" ht="15.75">
      <c r="H46" s="7"/>
      <c r="I46" s="7"/>
    </row>
    <row r="47" spans="8:9" ht="15.75">
      <c r="H47" s="7"/>
      <c r="I47" s="7"/>
    </row>
    <row r="48" spans="8:9" ht="15.75">
      <c r="H48" s="7"/>
      <c r="I48" s="7"/>
    </row>
    <row r="49" spans="8:9" ht="15.75">
      <c r="H49" s="7"/>
      <c r="I49" s="7"/>
    </row>
    <row r="50" spans="8:9" ht="15.75">
      <c r="H50" s="7"/>
      <c r="I50" s="7"/>
    </row>
    <row r="51" spans="8:9" ht="15.75">
      <c r="H51" s="7"/>
      <c r="I51" s="7"/>
    </row>
    <row r="52" spans="8:9" ht="15.75">
      <c r="H52" s="7"/>
      <c r="I52" s="7"/>
    </row>
    <row r="53" spans="8:9" ht="15.75">
      <c r="H53" s="7"/>
      <c r="I53" s="7"/>
    </row>
    <row r="54" spans="8:9" ht="15.75">
      <c r="H54" s="7"/>
      <c r="I54" s="7"/>
    </row>
    <row r="55" spans="8:9" ht="15.75">
      <c r="H55" s="7"/>
      <c r="I55" s="7"/>
    </row>
    <row r="56" spans="8:9" ht="15.75">
      <c r="H56" s="7"/>
      <c r="I56" s="7"/>
    </row>
    <row r="57" spans="8:9" ht="15.75">
      <c r="H57" s="7"/>
      <c r="I57" s="7"/>
    </row>
    <row r="58" spans="8:9" ht="15.75">
      <c r="H58" s="7"/>
      <c r="I58" s="7"/>
    </row>
    <row r="59" spans="8:9" ht="15.75">
      <c r="H59" s="7"/>
      <c r="I59" s="7"/>
    </row>
    <row r="60" spans="8:9" ht="15.75">
      <c r="H60" s="7"/>
      <c r="I60" s="7"/>
    </row>
    <row r="61" spans="8:9" ht="15.75">
      <c r="H61" s="7"/>
      <c r="I61" s="7"/>
    </row>
    <row r="62" spans="8:9" ht="15.75">
      <c r="H62" s="7"/>
      <c r="I62" s="7"/>
    </row>
    <row r="63" spans="8:9" ht="15.75">
      <c r="H63" s="7"/>
      <c r="I63" s="7"/>
    </row>
    <row r="64" spans="8:9" ht="15.75">
      <c r="H64" s="7"/>
      <c r="I64" s="7"/>
    </row>
    <row r="65" spans="8:9" ht="15.75">
      <c r="H65" s="7"/>
      <c r="I65" s="7"/>
    </row>
    <row r="66" spans="6:9" ht="15.75">
      <c r="F66" s="46"/>
      <c r="G66" s="47"/>
      <c r="H66" s="48"/>
      <c r="I66" s="47"/>
    </row>
    <row r="67" spans="8:9" ht="15.75">
      <c r="H67" s="7"/>
      <c r="I67" s="7"/>
    </row>
    <row r="68" spans="8:9" ht="15.75">
      <c r="H68" s="7"/>
      <c r="I68" s="7"/>
    </row>
    <row r="69" spans="8:9" ht="15.75">
      <c r="H69" s="7"/>
      <c r="I69" s="7"/>
    </row>
    <row r="70" spans="8:9" ht="15.75">
      <c r="H70" s="7"/>
      <c r="I70" s="7"/>
    </row>
    <row r="71" spans="8:9" ht="15.75">
      <c r="H71" s="7"/>
      <c r="I71" s="7"/>
    </row>
    <row r="72" spans="8:9" ht="15.75">
      <c r="H72" s="7"/>
      <c r="I72" s="7"/>
    </row>
    <row r="73" spans="8:9" ht="15.75">
      <c r="H73" s="7"/>
      <c r="I73" s="7"/>
    </row>
    <row r="74" spans="8:9" ht="15.75">
      <c r="H74" s="7"/>
      <c r="I74" s="7"/>
    </row>
    <row r="75" spans="8:9" ht="15.75">
      <c r="H75" s="7"/>
      <c r="I75" s="7"/>
    </row>
    <row r="76" spans="8:9" ht="15.75">
      <c r="H76" s="7"/>
      <c r="I76" s="7"/>
    </row>
    <row r="77" spans="8:9" ht="15.75">
      <c r="H77" s="7"/>
      <c r="I77" s="7"/>
    </row>
    <row r="78" spans="8:9" ht="15.75">
      <c r="H78" s="7"/>
      <c r="I78" s="7"/>
    </row>
    <row r="79" spans="8:9" ht="15.75">
      <c r="H79" s="7"/>
      <c r="I79" s="7"/>
    </row>
    <row r="80" spans="8:9" ht="15.75">
      <c r="H80" s="7"/>
      <c r="I80" s="7"/>
    </row>
    <row r="81" spans="8:9" ht="15.75">
      <c r="H81" s="7"/>
      <c r="I81" s="7"/>
    </row>
  </sheetData>
  <sheetProtection/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2010-05-08T13:44:52Z</cp:lastPrinted>
  <dcterms:created xsi:type="dcterms:W3CDTF">2001-09-20T05:51:40Z</dcterms:created>
  <dcterms:modified xsi:type="dcterms:W3CDTF">2010-05-08T15:19:52Z</dcterms:modified>
  <cp:category/>
  <cp:version/>
  <cp:contentType/>
  <cp:contentStatus/>
</cp:coreProperties>
</file>