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<sst xmlns="http://schemas.openxmlformats.org/spreadsheetml/2006/main" count="269" uniqueCount="116">
  <si>
    <t xml:space="preserve">Oblastní přebory Jihomoravského kraje        </t>
  </si>
  <si>
    <t>ZNOJMO 31. 5. 2009</t>
  </si>
  <si>
    <t>základní stupeň</t>
  </si>
  <si>
    <t>S</t>
  </si>
  <si>
    <t>D</t>
  </si>
  <si>
    <t>E</t>
  </si>
  <si>
    <t>Chudá</t>
  </si>
  <si>
    <t>Viktorie</t>
  </si>
  <si>
    <t>02</t>
  </si>
  <si>
    <t>KSG Znojmo</t>
  </si>
  <si>
    <t>Kostiková</t>
  </si>
  <si>
    <t>Adéla</t>
  </si>
  <si>
    <t>Hnilicová</t>
  </si>
  <si>
    <t>Jasmina</t>
  </si>
  <si>
    <t>03</t>
  </si>
  <si>
    <t>Sokol M.Krumlov</t>
  </si>
  <si>
    <t>Maxerová</t>
  </si>
  <si>
    <t>Nela</t>
  </si>
  <si>
    <t>Cihlářová</t>
  </si>
  <si>
    <t>Daniela</t>
  </si>
  <si>
    <t>Procházková</t>
  </si>
  <si>
    <t>Šárka</t>
  </si>
  <si>
    <t>01</t>
  </si>
  <si>
    <t>Larvová</t>
  </si>
  <si>
    <t>Aneta</t>
  </si>
  <si>
    <t>Kubková</t>
  </si>
  <si>
    <t>Eva</t>
  </si>
  <si>
    <t>Wojnarová</t>
  </si>
  <si>
    <t>Anna</t>
  </si>
  <si>
    <t>04</t>
  </si>
  <si>
    <t>Kristýna</t>
  </si>
  <si>
    <t>Krčová</t>
  </si>
  <si>
    <t>Andrea</t>
  </si>
  <si>
    <t>mladší žákyně</t>
  </si>
  <si>
    <t xml:space="preserve">Profotová </t>
  </si>
  <si>
    <t>Veronika</t>
  </si>
  <si>
    <t>00</t>
  </si>
  <si>
    <t>Krejčová</t>
  </si>
  <si>
    <t>Vendula</t>
  </si>
  <si>
    <t xml:space="preserve">TJ Sokol Moravský Krumlov </t>
  </si>
  <si>
    <t>Buliščaková</t>
  </si>
  <si>
    <t>Svobodová</t>
  </si>
  <si>
    <t>Natálie</t>
  </si>
  <si>
    <t>Raabová</t>
  </si>
  <si>
    <t>Klára</t>
  </si>
  <si>
    <t xml:space="preserve">Kmeťová </t>
  </si>
  <si>
    <t>Martina</t>
  </si>
  <si>
    <t>Katolická</t>
  </si>
  <si>
    <t>Nikola</t>
  </si>
  <si>
    <t>Piringerová</t>
  </si>
  <si>
    <t>Pavlína</t>
  </si>
  <si>
    <t>Geržová</t>
  </si>
  <si>
    <t>Barbora</t>
  </si>
  <si>
    <t>Christová</t>
  </si>
  <si>
    <t>Markéta</t>
  </si>
  <si>
    <t>Rosice</t>
  </si>
  <si>
    <t>Kratochvílová</t>
  </si>
  <si>
    <t>Julie</t>
  </si>
  <si>
    <t>Sokol Brno I</t>
  </si>
  <si>
    <t xml:space="preserve">Kokešová </t>
  </si>
  <si>
    <t>Jana</t>
  </si>
  <si>
    <t>Metznerová</t>
  </si>
  <si>
    <t xml:space="preserve">KSG Moravská Slavia Brno </t>
  </si>
  <si>
    <t xml:space="preserve">Pohanková </t>
  </si>
  <si>
    <t>Elizabeth</t>
  </si>
  <si>
    <t>Kadlečková</t>
  </si>
  <si>
    <t>Kramářová</t>
  </si>
  <si>
    <t>Matyášová</t>
  </si>
  <si>
    <t>Michaela</t>
  </si>
  <si>
    <t>Miklánková</t>
  </si>
  <si>
    <t>Dužíková</t>
  </si>
  <si>
    <t>Karolína</t>
  </si>
  <si>
    <t>Štulíková</t>
  </si>
  <si>
    <t xml:space="preserve">Sofie </t>
  </si>
  <si>
    <t>Oušková</t>
  </si>
  <si>
    <t>Sára</t>
  </si>
  <si>
    <t>Věchetová</t>
  </si>
  <si>
    <t>Lucie</t>
  </si>
  <si>
    <t>starší žákyně</t>
  </si>
  <si>
    <t>1.</t>
  </si>
  <si>
    <t>Černá</t>
  </si>
  <si>
    <t>Marie</t>
  </si>
  <si>
    <t>2.</t>
  </si>
  <si>
    <t>Utíkalová</t>
  </si>
  <si>
    <t>Kateřina</t>
  </si>
  <si>
    <t>99</t>
  </si>
  <si>
    <t>3.</t>
  </si>
  <si>
    <t xml:space="preserve">Růžičková </t>
  </si>
  <si>
    <t>Tereza</t>
  </si>
  <si>
    <t>4.</t>
  </si>
  <si>
    <t>Kršková</t>
  </si>
  <si>
    <t>5.</t>
  </si>
  <si>
    <t>Prokešová</t>
  </si>
  <si>
    <t>6.</t>
  </si>
  <si>
    <t>Smutná</t>
  </si>
  <si>
    <t>7.</t>
  </si>
  <si>
    <t>Kuchťáková</t>
  </si>
  <si>
    <t>Belinda</t>
  </si>
  <si>
    <t>8.</t>
  </si>
  <si>
    <t>9.</t>
  </si>
  <si>
    <t>Škodová</t>
  </si>
  <si>
    <t>Denisa</t>
  </si>
  <si>
    <t>10.</t>
  </si>
  <si>
    <t>Březinová</t>
  </si>
  <si>
    <t>11.</t>
  </si>
  <si>
    <t>Marešová</t>
  </si>
  <si>
    <t>Monika</t>
  </si>
  <si>
    <t>12.</t>
  </si>
  <si>
    <t>Řehořová</t>
  </si>
  <si>
    <t>Hana</t>
  </si>
  <si>
    <t>žákyně A</t>
  </si>
  <si>
    <t>98</t>
  </si>
  <si>
    <t>Stadlerová</t>
  </si>
  <si>
    <t>Petra</t>
  </si>
  <si>
    <t>97</t>
  </si>
  <si>
    <t>Kašparová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</si>
</sst>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8">
    <font>
      <sz val="10"/>
      <name val="Arial"/>
      <family val="0"/>
    </font>
    <font>
      <sz val="12"/>
      <name val="Arial CE"/>
      <family val="0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b/>
      <sz val="12"/>
      <name val="Arial CE"/>
      <family val="0"/>
    </font>
    <font>
      <b/>
      <sz val="18"/>
      <name val="Arial CE"/>
      <family val="0"/>
    </font>
    <font>
      <b/>
      <sz val="16"/>
      <name val="Arial CE"/>
      <family val="2"/>
    </font>
    <font>
      <sz val="16"/>
      <name val="Arial CE"/>
      <family val="2"/>
    </font>
    <font>
      <b/>
      <sz val="10"/>
      <name val="Arial CE"/>
      <family val="2"/>
    </font>
    <font>
      <b/>
      <sz val="14"/>
      <name val="Arial CE"/>
      <family val="0"/>
    </font>
    <font>
      <b/>
      <sz val="28"/>
      <name val="Symbol"/>
      <family val="1"/>
    </font>
    <font>
      <b/>
      <sz val="14"/>
      <name val="Symbol"/>
      <family val="1"/>
    </font>
    <font>
      <sz val="12"/>
      <name val="Arial"/>
      <family val="2"/>
    </font>
    <font>
      <sz val="11"/>
      <name val="Arial CE"/>
      <family val="2"/>
    </font>
    <font>
      <sz val="8"/>
      <name val="Arial CE"/>
      <family val="0"/>
    </font>
    <font>
      <sz val="9"/>
      <name val="Arial"/>
      <family val="2"/>
    </font>
    <font>
      <sz val="12"/>
      <name val="Times New Roman CE"/>
      <family val="1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18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0" fontId="8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10" fillId="0" borderId="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2" fillId="0" borderId="8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left"/>
    </xf>
    <xf numFmtId="0" fontId="13" fillId="0" borderId="10" xfId="0" applyFont="1" applyFill="1" applyBorder="1" applyAlignment="1">
      <alignment/>
    </xf>
    <xf numFmtId="49" fontId="14" fillId="0" borderId="11" xfId="0" applyNumberFormat="1" applyFont="1" applyFill="1" applyBorder="1" applyAlignment="1">
      <alignment horizontal="center"/>
    </xf>
    <xf numFmtId="0" fontId="14" fillId="0" borderId="12" xfId="0" applyFont="1" applyFill="1" applyBorder="1" applyAlignment="1">
      <alignment/>
    </xf>
    <xf numFmtId="2" fontId="15" fillId="0" borderId="13" xfId="0" applyNumberFormat="1" applyFont="1" applyFill="1" applyBorder="1" applyAlignment="1">
      <alignment horizontal="center"/>
    </xf>
    <xf numFmtId="2" fontId="15" fillId="0" borderId="14" xfId="0" applyNumberFormat="1" applyFont="1" applyBorder="1" applyAlignment="1">
      <alignment horizontal="center"/>
    </xf>
    <xf numFmtId="0" fontId="16" fillId="0" borderId="0" xfId="0" applyFont="1" applyAlignment="1">
      <alignment/>
    </xf>
    <xf numFmtId="2" fontId="8" fillId="0" borderId="15" xfId="0" applyNumberFormat="1" applyFont="1" applyBorder="1" applyAlignment="1">
      <alignment horizontal="center"/>
    </xf>
    <xf numFmtId="2" fontId="15" fillId="0" borderId="16" xfId="0" applyNumberFormat="1" applyFont="1" applyBorder="1" applyAlignment="1">
      <alignment horizontal="center"/>
    </xf>
    <xf numFmtId="164" fontId="15" fillId="0" borderId="17" xfId="0" applyNumberFormat="1" applyFont="1" applyFill="1" applyBorder="1" applyAlignment="1">
      <alignment horizontal="center"/>
    </xf>
    <xf numFmtId="2" fontId="17" fillId="0" borderId="12" xfId="0" applyNumberFormat="1" applyFont="1" applyBorder="1" applyAlignment="1">
      <alignment horizontal="center"/>
    </xf>
    <xf numFmtId="0" fontId="2" fillId="0" borderId="18" xfId="0" applyFont="1" applyFill="1" applyBorder="1" applyAlignment="1">
      <alignment/>
    </xf>
    <xf numFmtId="0" fontId="13" fillId="0" borderId="19" xfId="0" applyFont="1" applyFill="1" applyBorder="1" applyAlignment="1">
      <alignment/>
    </xf>
    <xf numFmtId="49" fontId="14" fillId="0" borderId="20" xfId="0" applyNumberFormat="1" applyFont="1" applyFill="1" applyBorder="1" applyAlignment="1">
      <alignment horizontal="center"/>
    </xf>
    <xf numFmtId="0" fontId="14" fillId="0" borderId="21" xfId="0" applyFont="1" applyFill="1" applyBorder="1" applyAlignment="1">
      <alignment/>
    </xf>
    <xf numFmtId="2" fontId="15" fillId="0" borderId="22" xfId="0" applyNumberFormat="1" applyFont="1" applyFill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164" fontId="15" fillId="0" borderId="23" xfId="0" applyNumberFormat="1" applyFont="1" applyFill="1" applyBorder="1" applyAlignment="1">
      <alignment horizontal="center"/>
    </xf>
    <xf numFmtId="2" fontId="17" fillId="0" borderId="24" xfId="0" applyNumberFormat="1" applyFont="1" applyBorder="1" applyAlignment="1">
      <alignment horizontal="center"/>
    </xf>
    <xf numFmtId="0" fontId="2" fillId="0" borderId="22" xfId="0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2" fillId="0" borderId="22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right"/>
    </xf>
    <xf numFmtId="2" fontId="15" fillId="0" borderId="0" xfId="0" applyNumberFormat="1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49" fontId="14" fillId="0" borderId="12" xfId="0" applyNumberFormat="1" applyFont="1" applyFill="1" applyBorder="1" applyAlignment="1">
      <alignment horizontal="center"/>
    </xf>
    <xf numFmtId="0" fontId="14" fillId="0" borderId="26" xfId="0" applyFont="1" applyFill="1" applyBorder="1" applyAlignment="1">
      <alignment/>
    </xf>
    <xf numFmtId="0" fontId="13" fillId="0" borderId="27" xfId="0" applyFont="1" applyFill="1" applyBorder="1" applyAlignment="1">
      <alignment/>
    </xf>
    <xf numFmtId="49" fontId="14" fillId="0" borderId="21" xfId="0" applyNumberFormat="1" applyFont="1" applyFill="1" applyBorder="1" applyAlignment="1">
      <alignment horizontal="center"/>
    </xf>
    <xf numFmtId="0" fontId="14" fillId="0" borderId="28" xfId="0" applyFont="1" applyFill="1" applyBorder="1" applyAlignment="1">
      <alignment/>
    </xf>
    <xf numFmtId="0" fontId="2" fillId="0" borderId="18" xfId="0" applyFont="1" applyFill="1" applyBorder="1" applyAlignment="1">
      <alignment horizontal="left"/>
    </xf>
    <xf numFmtId="0" fontId="14" fillId="0" borderId="29" xfId="0" applyFont="1" applyFill="1" applyBorder="1" applyAlignment="1">
      <alignment/>
    </xf>
    <xf numFmtId="0" fontId="2" fillId="0" borderId="30" xfId="0" applyFont="1" applyFill="1" applyBorder="1" applyAlignment="1">
      <alignment horizontal="left"/>
    </xf>
    <xf numFmtId="0" fontId="13" fillId="0" borderId="31" xfId="0" applyFont="1" applyFill="1" applyBorder="1" applyAlignment="1">
      <alignment/>
    </xf>
    <xf numFmtId="49" fontId="14" fillId="0" borderId="32" xfId="0" applyNumberFormat="1" applyFont="1" applyFill="1" applyBorder="1" applyAlignment="1">
      <alignment horizontal="center"/>
    </xf>
    <xf numFmtId="0" fontId="14" fillId="0" borderId="33" xfId="0" applyFont="1" applyFill="1" applyBorder="1" applyAlignment="1">
      <alignment/>
    </xf>
    <xf numFmtId="0" fontId="14" fillId="0" borderId="20" xfId="0" applyFont="1" applyFill="1" applyBorder="1" applyAlignment="1">
      <alignment horizontal="center"/>
    </xf>
    <xf numFmtId="0" fontId="2" fillId="0" borderId="9" xfId="0" applyFont="1" applyFill="1" applyBorder="1" applyAlignment="1">
      <alignment/>
    </xf>
    <xf numFmtId="0" fontId="12" fillId="0" borderId="34" xfId="0" applyFont="1" applyFill="1" applyBorder="1" applyAlignment="1">
      <alignment horizontal="right"/>
    </xf>
    <xf numFmtId="0" fontId="12" fillId="0" borderId="35" xfId="0" applyFont="1" applyFill="1" applyBorder="1" applyAlignment="1">
      <alignment horizontal="right"/>
    </xf>
    <xf numFmtId="0" fontId="12" fillId="2" borderId="8" xfId="0" applyFont="1" applyFill="1" applyBorder="1" applyAlignment="1">
      <alignment horizontal="right"/>
    </xf>
    <xf numFmtId="0" fontId="2" fillId="2" borderId="18" xfId="0" applyFont="1" applyFill="1" applyBorder="1" applyAlignment="1">
      <alignment horizontal="left"/>
    </xf>
    <xf numFmtId="0" fontId="13" fillId="2" borderId="27" xfId="0" applyFont="1" applyFill="1" applyBorder="1" applyAlignment="1">
      <alignment/>
    </xf>
    <xf numFmtId="49" fontId="14" fillId="2" borderId="21" xfId="0" applyNumberFormat="1" applyFont="1" applyFill="1" applyBorder="1" applyAlignment="1">
      <alignment horizontal="center"/>
    </xf>
    <xf numFmtId="0" fontId="14" fillId="2" borderId="28" xfId="0" applyFont="1" applyFill="1" applyBorder="1" applyAlignment="1">
      <alignment/>
    </xf>
    <xf numFmtId="2" fontId="15" fillId="2" borderId="22" xfId="0" applyNumberFormat="1" applyFont="1" applyFill="1" applyBorder="1" applyAlignment="1">
      <alignment horizontal="center"/>
    </xf>
    <xf numFmtId="2" fontId="15" fillId="2" borderId="14" xfId="0" applyNumberFormat="1" applyFont="1" applyFill="1" applyBorder="1" applyAlignment="1">
      <alignment horizontal="center"/>
    </xf>
    <xf numFmtId="164" fontId="15" fillId="2" borderId="23" xfId="0" applyNumberFormat="1" applyFont="1" applyFill="1" applyBorder="1" applyAlignment="1">
      <alignment horizontal="center"/>
    </xf>
    <xf numFmtId="2" fontId="8" fillId="2" borderId="10" xfId="0" applyNumberFormat="1" applyFont="1" applyFill="1" applyBorder="1" applyAlignment="1">
      <alignment horizontal="center"/>
    </xf>
    <xf numFmtId="2" fontId="17" fillId="2" borderId="24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0" fontId="13" fillId="2" borderId="19" xfId="0" applyFont="1" applyFill="1" applyBorder="1" applyAlignment="1">
      <alignment/>
    </xf>
    <xf numFmtId="49" fontId="14" fillId="2" borderId="20" xfId="0" applyNumberFormat="1" applyFont="1" applyFill="1" applyBorder="1" applyAlignment="1">
      <alignment horizontal="center"/>
    </xf>
    <xf numFmtId="0" fontId="14" fillId="2" borderId="21" xfId="0" applyFont="1" applyFill="1" applyBorder="1" applyAlignment="1">
      <alignment/>
    </xf>
    <xf numFmtId="0" fontId="2" fillId="2" borderId="18" xfId="0" applyFont="1" applyFill="1" applyBorder="1" applyAlignment="1">
      <alignment/>
    </xf>
    <xf numFmtId="0" fontId="14" fillId="2" borderId="20" xfId="0" applyFont="1" applyFill="1" applyBorder="1" applyAlignment="1">
      <alignment horizontal="center"/>
    </xf>
    <xf numFmtId="0" fontId="12" fillId="2" borderId="34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2" fontId="8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</cellXfs>
  <cellStyles count="7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png" /><Relationship Id="rId9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352425</xdr:colOff>
      <xdr:row>6</xdr:row>
      <xdr:rowOff>66675</xdr:rowOff>
    </xdr:from>
    <xdr:to>
      <xdr:col>8</xdr:col>
      <xdr:colOff>142875</xdr:colOff>
      <xdr:row>6</xdr:row>
      <xdr:rowOff>504825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1476375"/>
          <a:ext cx="638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342900</xdr:colOff>
      <xdr:row>6</xdr:row>
      <xdr:rowOff>66675</xdr:rowOff>
    </xdr:from>
    <xdr:to>
      <xdr:col>19</xdr:col>
      <xdr:colOff>200025</xdr:colOff>
      <xdr:row>6</xdr:row>
      <xdr:rowOff>466725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34225" y="1476375"/>
          <a:ext cx="6191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333375</xdr:colOff>
      <xdr:row>6</xdr:row>
      <xdr:rowOff>47625</xdr:rowOff>
    </xdr:from>
    <xdr:to>
      <xdr:col>12</xdr:col>
      <xdr:colOff>47625</xdr:colOff>
      <xdr:row>6</xdr:row>
      <xdr:rowOff>485775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0" y="1457325"/>
          <a:ext cx="6286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</xdr:row>
      <xdr:rowOff>76200</xdr:rowOff>
    </xdr:from>
    <xdr:to>
      <xdr:col>16</xdr:col>
      <xdr:colOff>76200</xdr:colOff>
      <xdr:row>6</xdr:row>
      <xdr:rowOff>485775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53100" y="1485900"/>
          <a:ext cx="6381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6</xdr:row>
      <xdr:rowOff>66675</xdr:rowOff>
    </xdr:from>
    <xdr:to>
      <xdr:col>8</xdr:col>
      <xdr:colOff>142875</xdr:colOff>
      <xdr:row>6</xdr:row>
      <xdr:rowOff>504825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1476375"/>
          <a:ext cx="638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342900</xdr:colOff>
      <xdr:row>6</xdr:row>
      <xdr:rowOff>66675</xdr:rowOff>
    </xdr:from>
    <xdr:to>
      <xdr:col>19</xdr:col>
      <xdr:colOff>200025</xdr:colOff>
      <xdr:row>6</xdr:row>
      <xdr:rowOff>466725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34225" y="1476375"/>
          <a:ext cx="6191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333375</xdr:colOff>
      <xdr:row>6</xdr:row>
      <xdr:rowOff>47625</xdr:rowOff>
    </xdr:from>
    <xdr:to>
      <xdr:col>12</xdr:col>
      <xdr:colOff>47625</xdr:colOff>
      <xdr:row>6</xdr:row>
      <xdr:rowOff>485775</xdr:rowOff>
    </xdr:to>
    <xdr:pic>
      <xdr:nvPicPr>
        <xdr:cNvPr id="7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0" y="1457325"/>
          <a:ext cx="6286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</xdr:row>
      <xdr:rowOff>76200</xdr:rowOff>
    </xdr:from>
    <xdr:to>
      <xdr:col>16</xdr:col>
      <xdr:colOff>76200</xdr:colOff>
      <xdr:row>6</xdr:row>
      <xdr:rowOff>485775</xdr:rowOff>
    </xdr:to>
    <xdr:pic>
      <xdr:nvPicPr>
        <xdr:cNvPr id="8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53100" y="1485900"/>
          <a:ext cx="6381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3</xdr:row>
      <xdr:rowOff>66675</xdr:rowOff>
    </xdr:from>
    <xdr:to>
      <xdr:col>12</xdr:col>
      <xdr:colOff>266700</xdr:colOff>
      <xdr:row>5</xdr:row>
      <xdr:rowOff>180975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95675" y="876300"/>
          <a:ext cx="17335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342900</xdr:colOff>
      <xdr:row>1</xdr:row>
      <xdr:rowOff>28575</xdr:rowOff>
    </xdr:from>
    <xdr:to>
      <xdr:col>19</xdr:col>
      <xdr:colOff>28575</xdr:colOff>
      <xdr:row>4</xdr:row>
      <xdr:rowOff>190500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57975" y="228600"/>
          <a:ext cx="9239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1</xdr:row>
      <xdr:rowOff>0</xdr:rowOff>
    </xdr:from>
    <xdr:to>
      <xdr:col>2</xdr:col>
      <xdr:colOff>266700</xdr:colOff>
      <xdr:row>5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9625" y="200025"/>
          <a:ext cx="5905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152400</xdr:colOff>
      <xdr:row>1</xdr:row>
      <xdr:rowOff>28575</xdr:rowOff>
    </xdr:from>
    <xdr:to>
      <xdr:col>21</xdr:col>
      <xdr:colOff>504825</xdr:colOff>
      <xdr:row>5</xdr:row>
      <xdr:rowOff>28575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705725" y="228600"/>
          <a:ext cx="10382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0</xdr:rowOff>
    </xdr:from>
    <xdr:to>
      <xdr:col>1</xdr:col>
      <xdr:colOff>476250</xdr:colOff>
      <xdr:row>5</xdr:row>
      <xdr:rowOff>95250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575" y="200025"/>
          <a:ext cx="6953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27</xdr:row>
      <xdr:rowOff>66675</xdr:rowOff>
    </xdr:from>
    <xdr:to>
      <xdr:col>8</xdr:col>
      <xdr:colOff>142875</xdr:colOff>
      <xdr:row>27</xdr:row>
      <xdr:rowOff>514350</xdr:rowOff>
    </xdr:to>
    <xdr:pic>
      <xdr:nvPicPr>
        <xdr:cNvPr id="1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6343650"/>
          <a:ext cx="638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342900</xdr:colOff>
      <xdr:row>27</xdr:row>
      <xdr:rowOff>66675</xdr:rowOff>
    </xdr:from>
    <xdr:to>
      <xdr:col>19</xdr:col>
      <xdr:colOff>200025</xdr:colOff>
      <xdr:row>27</xdr:row>
      <xdr:rowOff>514350</xdr:rowOff>
    </xdr:to>
    <xdr:pic>
      <xdr:nvPicPr>
        <xdr:cNvPr id="1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34225" y="6343650"/>
          <a:ext cx="6191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333375</xdr:colOff>
      <xdr:row>27</xdr:row>
      <xdr:rowOff>47625</xdr:rowOff>
    </xdr:from>
    <xdr:to>
      <xdr:col>12</xdr:col>
      <xdr:colOff>47625</xdr:colOff>
      <xdr:row>27</xdr:row>
      <xdr:rowOff>514350</xdr:rowOff>
    </xdr:to>
    <xdr:pic>
      <xdr:nvPicPr>
        <xdr:cNvPr id="16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0" y="6324600"/>
          <a:ext cx="6286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27</xdr:row>
      <xdr:rowOff>76200</xdr:rowOff>
    </xdr:from>
    <xdr:to>
      <xdr:col>16</xdr:col>
      <xdr:colOff>76200</xdr:colOff>
      <xdr:row>27</xdr:row>
      <xdr:rowOff>514350</xdr:rowOff>
    </xdr:to>
    <xdr:pic>
      <xdr:nvPicPr>
        <xdr:cNvPr id="17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53100" y="6353175"/>
          <a:ext cx="638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27</xdr:row>
      <xdr:rowOff>66675</xdr:rowOff>
    </xdr:from>
    <xdr:to>
      <xdr:col>8</xdr:col>
      <xdr:colOff>142875</xdr:colOff>
      <xdr:row>27</xdr:row>
      <xdr:rowOff>514350</xdr:rowOff>
    </xdr:to>
    <xdr:pic>
      <xdr:nvPicPr>
        <xdr:cNvPr id="1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6343650"/>
          <a:ext cx="638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342900</xdr:colOff>
      <xdr:row>27</xdr:row>
      <xdr:rowOff>66675</xdr:rowOff>
    </xdr:from>
    <xdr:to>
      <xdr:col>19</xdr:col>
      <xdr:colOff>200025</xdr:colOff>
      <xdr:row>27</xdr:row>
      <xdr:rowOff>514350</xdr:rowOff>
    </xdr:to>
    <xdr:pic>
      <xdr:nvPicPr>
        <xdr:cNvPr id="1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34225" y="6343650"/>
          <a:ext cx="6191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333375</xdr:colOff>
      <xdr:row>27</xdr:row>
      <xdr:rowOff>47625</xdr:rowOff>
    </xdr:from>
    <xdr:to>
      <xdr:col>12</xdr:col>
      <xdr:colOff>47625</xdr:colOff>
      <xdr:row>27</xdr:row>
      <xdr:rowOff>514350</xdr:rowOff>
    </xdr:to>
    <xdr:pic>
      <xdr:nvPicPr>
        <xdr:cNvPr id="20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0" y="6324600"/>
          <a:ext cx="6286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27</xdr:row>
      <xdr:rowOff>76200</xdr:rowOff>
    </xdr:from>
    <xdr:to>
      <xdr:col>16</xdr:col>
      <xdr:colOff>76200</xdr:colOff>
      <xdr:row>27</xdr:row>
      <xdr:rowOff>514350</xdr:rowOff>
    </xdr:to>
    <xdr:pic>
      <xdr:nvPicPr>
        <xdr:cNvPr id="21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53100" y="6353175"/>
          <a:ext cx="638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24</xdr:row>
      <xdr:rowOff>66675</xdr:rowOff>
    </xdr:from>
    <xdr:to>
      <xdr:col>12</xdr:col>
      <xdr:colOff>266700</xdr:colOff>
      <xdr:row>26</xdr:row>
      <xdr:rowOff>180975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95675" y="5743575"/>
          <a:ext cx="17335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342900</xdr:colOff>
      <xdr:row>22</xdr:row>
      <xdr:rowOff>28575</xdr:rowOff>
    </xdr:from>
    <xdr:to>
      <xdr:col>19</xdr:col>
      <xdr:colOff>28575</xdr:colOff>
      <xdr:row>25</xdr:row>
      <xdr:rowOff>190500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57975" y="5095875"/>
          <a:ext cx="9239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22</xdr:row>
      <xdr:rowOff>0</xdr:rowOff>
    </xdr:from>
    <xdr:to>
      <xdr:col>2</xdr:col>
      <xdr:colOff>295275</xdr:colOff>
      <xdr:row>26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38200" y="5067300"/>
          <a:ext cx="5905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152400</xdr:colOff>
      <xdr:row>22</xdr:row>
      <xdr:rowOff>28575</xdr:rowOff>
    </xdr:from>
    <xdr:to>
      <xdr:col>21</xdr:col>
      <xdr:colOff>504825</xdr:colOff>
      <xdr:row>26</xdr:row>
      <xdr:rowOff>28575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705725" y="5095875"/>
          <a:ext cx="10382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22</xdr:row>
      <xdr:rowOff>0</xdr:rowOff>
    </xdr:from>
    <xdr:to>
      <xdr:col>1</xdr:col>
      <xdr:colOff>476250</xdr:colOff>
      <xdr:row>26</xdr:row>
      <xdr:rowOff>95250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575" y="5067300"/>
          <a:ext cx="6953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27</xdr:row>
      <xdr:rowOff>66675</xdr:rowOff>
    </xdr:from>
    <xdr:to>
      <xdr:col>8</xdr:col>
      <xdr:colOff>142875</xdr:colOff>
      <xdr:row>27</xdr:row>
      <xdr:rowOff>514350</xdr:rowOff>
    </xdr:to>
    <xdr:pic>
      <xdr:nvPicPr>
        <xdr:cNvPr id="2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6343650"/>
          <a:ext cx="638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342900</xdr:colOff>
      <xdr:row>27</xdr:row>
      <xdr:rowOff>66675</xdr:rowOff>
    </xdr:from>
    <xdr:to>
      <xdr:col>19</xdr:col>
      <xdr:colOff>200025</xdr:colOff>
      <xdr:row>27</xdr:row>
      <xdr:rowOff>514350</xdr:rowOff>
    </xdr:to>
    <xdr:pic>
      <xdr:nvPicPr>
        <xdr:cNvPr id="2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34225" y="6343650"/>
          <a:ext cx="6191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333375</xdr:colOff>
      <xdr:row>27</xdr:row>
      <xdr:rowOff>47625</xdr:rowOff>
    </xdr:from>
    <xdr:to>
      <xdr:col>12</xdr:col>
      <xdr:colOff>47625</xdr:colOff>
      <xdr:row>27</xdr:row>
      <xdr:rowOff>514350</xdr:rowOff>
    </xdr:to>
    <xdr:pic>
      <xdr:nvPicPr>
        <xdr:cNvPr id="29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0" y="6324600"/>
          <a:ext cx="6286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27</xdr:row>
      <xdr:rowOff>76200</xdr:rowOff>
    </xdr:from>
    <xdr:to>
      <xdr:col>16</xdr:col>
      <xdr:colOff>76200</xdr:colOff>
      <xdr:row>27</xdr:row>
      <xdr:rowOff>514350</xdr:rowOff>
    </xdr:to>
    <xdr:pic>
      <xdr:nvPicPr>
        <xdr:cNvPr id="30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53100" y="6353175"/>
          <a:ext cx="638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27</xdr:row>
      <xdr:rowOff>66675</xdr:rowOff>
    </xdr:from>
    <xdr:to>
      <xdr:col>8</xdr:col>
      <xdr:colOff>142875</xdr:colOff>
      <xdr:row>27</xdr:row>
      <xdr:rowOff>514350</xdr:rowOff>
    </xdr:to>
    <xdr:pic>
      <xdr:nvPicPr>
        <xdr:cNvPr id="3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6343650"/>
          <a:ext cx="638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342900</xdr:colOff>
      <xdr:row>27</xdr:row>
      <xdr:rowOff>66675</xdr:rowOff>
    </xdr:from>
    <xdr:to>
      <xdr:col>19</xdr:col>
      <xdr:colOff>200025</xdr:colOff>
      <xdr:row>27</xdr:row>
      <xdr:rowOff>514350</xdr:rowOff>
    </xdr:to>
    <xdr:pic>
      <xdr:nvPicPr>
        <xdr:cNvPr id="3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34225" y="6343650"/>
          <a:ext cx="6191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333375</xdr:colOff>
      <xdr:row>27</xdr:row>
      <xdr:rowOff>47625</xdr:rowOff>
    </xdr:from>
    <xdr:to>
      <xdr:col>12</xdr:col>
      <xdr:colOff>47625</xdr:colOff>
      <xdr:row>27</xdr:row>
      <xdr:rowOff>514350</xdr:rowOff>
    </xdr:to>
    <xdr:pic>
      <xdr:nvPicPr>
        <xdr:cNvPr id="3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0" y="6324600"/>
          <a:ext cx="6286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27</xdr:row>
      <xdr:rowOff>76200</xdr:rowOff>
    </xdr:from>
    <xdr:to>
      <xdr:col>16</xdr:col>
      <xdr:colOff>76200</xdr:colOff>
      <xdr:row>27</xdr:row>
      <xdr:rowOff>514350</xdr:rowOff>
    </xdr:to>
    <xdr:pic>
      <xdr:nvPicPr>
        <xdr:cNvPr id="3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53100" y="6353175"/>
          <a:ext cx="638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24</xdr:row>
      <xdr:rowOff>66675</xdr:rowOff>
    </xdr:from>
    <xdr:to>
      <xdr:col>12</xdr:col>
      <xdr:colOff>266700</xdr:colOff>
      <xdr:row>26</xdr:row>
      <xdr:rowOff>180975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95675" y="5743575"/>
          <a:ext cx="17335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342900</xdr:colOff>
      <xdr:row>22</xdr:row>
      <xdr:rowOff>28575</xdr:rowOff>
    </xdr:from>
    <xdr:to>
      <xdr:col>19</xdr:col>
      <xdr:colOff>28575</xdr:colOff>
      <xdr:row>25</xdr:row>
      <xdr:rowOff>190500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57975" y="5095875"/>
          <a:ext cx="9239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152400</xdr:colOff>
      <xdr:row>22</xdr:row>
      <xdr:rowOff>28575</xdr:rowOff>
    </xdr:from>
    <xdr:to>
      <xdr:col>21</xdr:col>
      <xdr:colOff>504825</xdr:colOff>
      <xdr:row>26</xdr:row>
      <xdr:rowOff>28575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705725" y="5095875"/>
          <a:ext cx="10382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59</xdr:row>
      <xdr:rowOff>66675</xdr:rowOff>
    </xdr:from>
    <xdr:to>
      <xdr:col>8</xdr:col>
      <xdr:colOff>142875</xdr:colOff>
      <xdr:row>59</xdr:row>
      <xdr:rowOff>504825</xdr:rowOff>
    </xdr:to>
    <xdr:pic>
      <xdr:nvPicPr>
        <xdr:cNvPr id="3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13449300"/>
          <a:ext cx="638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342900</xdr:colOff>
      <xdr:row>59</xdr:row>
      <xdr:rowOff>66675</xdr:rowOff>
    </xdr:from>
    <xdr:to>
      <xdr:col>19</xdr:col>
      <xdr:colOff>200025</xdr:colOff>
      <xdr:row>59</xdr:row>
      <xdr:rowOff>466725</xdr:rowOff>
    </xdr:to>
    <xdr:pic>
      <xdr:nvPicPr>
        <xdr:cNvPr id="3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34225" y="13449300"/>
          <a:ext cx="6191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333375</xdr:colOff>
      <xdr:row>59</xdr:row>
      <xdr:rowOff>47625</xdr:rowOff>
    </xdr:from>
    <xdr:to>
      <xdr:col>12</xdr:col>
      <xdr:colOff>47625</xdr:colOff>
      <xdr:row>59</xdr:row>
      <xdr:rowOff>485775</xdr:rowOff>
    </xdr:to>
    <xdr:pic>
      <xdr:nvPicPr>
        <xdr:cNvPr id="40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0" y="13430250"/>
          <a:ext cx="6286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59</xdr:row>
      <xdr:rowOff>76200</xdr:rowOff>
    </xdr:from>
    <xdr:to>
      <xdr:col>16</xdr:col>
      <xdr:colOff>76200</xdr:colOff>
      <xdr:row>59</xdr:row>
      <xdr:rowOff>485775</xdr:rowOff>
    </xdr:to>
    <xdr:pic>
      <xdr:nvPicPr>
        <xdr:cNvPr id="41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53100" y="13458825"/>
          <a:ext cx="6381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59</xdr:row>
      <xdr:rowOff>66675</xdr:rowOff>
    </xdr:from>
    <xdr:to>
      <xdr:col>8</xdr:col>
      <xdr:colOff>142875</xdr:colOff>
      <xdr:row>59</xdr:row>
      <xdr:rowOff>504825</xdr:rowOff>
    </xdr:to>
    <xdr:pic>
      <xdr:nvPicPr>
        <xdr:cNvPr id="4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13449300"/>
          <a:ext cx="638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342900</xdr:colOff>
      <xdr:row>59</xdr:row>
      <xdr:rowOff>66675</xdr:rowOff>
    </xdr:from>
    <xdr:to>
      <xdr:col>19</xdr:col>
      <xdr:colOff>200025</xdr:colOff>
      <xdr:row>59</xdr:row>
      <xdr:rowOff>466725</xdr:rowOff>
    </xdr:to>
    <xdr:pic>
      <xdr:nvPicPr>
        <xdr:cNvPr id="4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34225" y="13449300"/>
          <a:ext cx="6191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333375</xdr:colOff>
      <xdr:row>59</xdr:row>
      <xdr:rowOff>47625</xdr:rowOff>
    </xdr:from>
    <xdr:to>
      <xdr:col>12</xdr:col>
      <xdr:colOff>47625</xdr:colOff>
      <xdr:row>59</xdr:row>
      <xdr:rowOff>485775</xdr:rowOff>
    </xdr:to>
    <xdr:pic>
      <xdr:nvPicPr>
        <xdr:cNvPr id="4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0" y="13430250"/>
          <a:ext cx="6286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59</xdr:row>
      <xdr:rowOff>76200</xdr:rowOff>
    </xdr:from>
    <xdr:to>
      <xdr:col>16</xdr:col>
      <xdr:colOff>76200</xdr:colOff>
      <xdr:row>59</xdr:row>
      <xdr:rowOff>485775</xdr:rowOff>
    </xdr:to>
    <xdr:pic>
      <xdr:nvPicPr>
        <xdr:cNvPr id="45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53100" y="13458825"/>
          <a:ext cx="6381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59</xdr:row>
      <xdr:rowOff>66675</xdr:rowOff>
    </xdr:from>
    <xdr:to>
      <xdr:col>8</xdr:col>
      <xdr:colOff>142875</xdr:colOff>
      <xdr:row>59</xdr:row>
      <xdr:rowOff>504825</xdr:rowOff>
    </xdr:to>
    <xdr:pic>
      <xdr:nvPicPr>
        <xdr:cNvPr id="4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13449300"/>
          <a:ext cx="638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342900</xdr:colOff>
      <xdr:row>59</xdr:row>
      <xdr:rowOff>66675</xdr:rowOff>
    </xdr:from>
    <xdr:to>
      <xdr:col>19</xdr:col>
      <xdr:colOff>200025</xdr:colOff>
      <xdr:row>59</xdr:row>
      <xdr:rowOff>466725</xdr:rowOff>
    </xdr:to>
    <xdr:pic>
      <xdr:nvPicPr>
        <xdr:cNvPr id="4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34225" y="13449300"/>
          <a:ext cx="6191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333375</xdr:colOff>
      <xdr:row>59</xdr:row>
      <xdr:rowOff>47625</xdr:rowOff>
    </xdr:from>
    <xdr:to>
      <xdr:col>12</xdr:col>
      <xdr:colOff>47625</xdr:colOff>
      <xdr:row>59</xdr:row>
      <xdr:rowOff>485775</xdr:rowOff>
    </xdr:to>
    <xdr:pic>
      <xdr:nvPicPr>
        <xdr:cNvPr id="48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0" y="13430250"/>
          <a:ext cx="6286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59</xdr:row>
      <xdr:rowOff>76200</xdr:rowOff>
    </xdr:from>
    <xdr:to>
      <xdr:col>16</xdr:col>
      <xdr:colOff>76200</xdr:colOff>
      <xdr:row>59</xdr:row>
      <xdr:rowOff>485775</xdr:rowOff>
    </xdr:to>
    <xdr:pic>
      <xdr:nvPicPr>
        <xdr:cNvPr id="49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53100" y="13458825"/>
          <a:ext cx="6381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59</xdr:row>
      <xdr:rowOff>66675</xdr:rowOff>
    </xdr:from>
    <xdr:to>
      <xdr:col>8</xdr:col>
      <xdr:colOff>142875</xdr:colOff>
      <xdr:row>59</xdr:row>
      <xdr:rowOff>504825</xdr:rowOff>
    </xdr:to>
    <xdr:pic>
      <xdr:nvPicPr>
        <xdr:cNvPr id="5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13449300"/>
          <a:ext cx="638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342900</xdr:colOff>
      <xdr:row>59</xdr:row>
      <xdr:rowOff>66675</xdr:rowOff>
    </xdr:from>
    <xdr:to>
      <xdr:col>19</xdr:col>
      <xdr:colOff>200025</xdr:colOff>
      <xdr:row>59</xdr:row>
      <xdr:rowOff>466725</xdr:rowOff>
    </xdr:to>
    <xdr:pic>
      <xdr:nvPicPr>
        <xdr:cNvPr id="5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34225" y="13449300"/>
          <a:ext cx="6191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333375</xdr:colOff>
      <xdr:row>59</xdr:row>
      <xdr:rowOff>47625</xdr:rowOff>
    </xdr:from>
    <xdr:to>
      <xdr:col>12</xdr:col>
      <xdr:colOff>47625</xdr:colOff>
      <xdr:row>59</xdr:row>
      <xdr:rowOff>485775</xdr:rowOff>
    </xdr:to>
    <xdr:pic>
      <xdr:nvPicPr>
        <xdr:cNvPr id="52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0" y="13430250"/>
          <a:ext cx="6286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59</xdr:row>
      <xdr:rowOff>76200</xdr:rowOff>
    </xdr:from>
    <xdr:to>
      <xdr:col>16</xdr:col>
      <xdr:colOff>76200</xdr:colOff>
      <xdr:row>59</xdr:row>
      <xdr:rowOff>485775</xdr:rowOff>
    </xdr:to>
    <xdr:pic>
      <xdr:nvPicPr>
        <xdr:cNvPr id="53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53100" y="13458825"/>
          <a:ext cx="6381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56</xdr:row>
      <xdr:rowOff>66675</xdr:rowOff>
    </xdr:from>
    <xdr:to>
      <xdr:col>12</xdr:col>
      <xdr:colOff>266700</xdr:colOff>
      <xdr:row>58</xdr:row>
      <xdr:rowOff>180975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95675" y="12849225"/>
          <a:ext cx="17335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342900</xdr:colOff>
      <xdr:row>54</xdr:row>
      <xdr:rowOff>28575</xdr:rowOff>
    </xdr:from>
    <xdr:to>
      <xdr:col>19</xdr:col>
      <xdr:colOff>28575</xdr:colOff>
      <xdr:row>58</xdr:row>
      <xdr:rowOff>190500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57975" y="12201525"/>
          <a:ext cx="9239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54</xdr:row>
      <xdr:rowOff>0</xdr:rowOff>
    </xdr:from>
    <xdr:to>
      <xdr:col>2</xdr:col>
      <xdr:colOff>219075</xdr:colOff>
      <xdr:row>58</xdr:row>
      <xdr:rowOff>114300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9625" y="12172950"/>
          <a:ext cx="5429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</xdr:colOff>
      <xdr:row>54</xdr:row>
      <xdr:rowOff>28575</xdr:rowOff>
    </xdr:from>
    <xdr:to>
      <xdr:col>22</xdr:col>
      <xdr:colOff>0</xdr:colOff>
      <xdr:row>58</xdr:row>
      <xdr:rowOff>190500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791450" y="12201525"/>
          <a:ext cx="10001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54</xdr:row>
      <xdr:rowOff>0</xdr:rowOff>
    </xdr:from>
    <xdr:to>
      <xdr:col>1</xdr:col>
      <xdr:colOff>419100</xdr:colOff>
      <xdr:row>58</xdr:row>
      <xdr:rowOff>180975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575" y="12172950"/>
          <a:ext cx="6381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81</xdr:row>
      <xdr:rowOff>66675</xdr:rowOff>
    </xdr:from>
    <xdr:to>
      <xdr:col>8</xdr:col>
      <xdr:colOff>142875</xdr:colOff>
      <xdr:row>81</xdr:row>
      <xdr:rowOff>504825</xdr:rowOff>
    </xdr:to>
    <xdr:pic>
      <xdr:nvPicPr>
        <xdr:cNvPr id="5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18488025"/>
          <a:ext cx="638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342900</xdr:colOff>
      <xdr:row>81</xdr:row>
      <xdr:rowOff>66675</xdr:rowOff>
    </xdr:from>
    <xdr:to>
      <xdr:col>19</xdr:col>
      <xdr:colOff>200025</xdr:colOff>
      <xdr:row>81</xdr:row>
      <xdr:rowOff>466725</xdr:rowOff>
    </xdr:to>
    <xdr:pic>
      <xdr:nvPicPr>
        <xdr:cNvPr id="6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34225" y="18488025"/>
          <a:ext cx="6191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333375</xdr:colOff>
      <xdr:row>81</xdr:row>
      <xdr:rowOff>47625</xdr:rowOff>
    </xdr:from>
    <xdr:to>
      <xdr:col>12</xdr:col>
      <xdr:colOff>47625</xdr:colOff>
      <xdr:row>81</xdr:row>
      <xdr:rowOff>485775</xdr:rowOff>
    </xdr:to>
    <xdr:pic>
      <xdr:nvPicPr>
        <xdr:cNvPr id="61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0" y="18468975"/>
          <a:ext cx="6286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81</xdr:row>
      <xdr:rowOff>76200</xdr:rowOff>
    </xdr:from>
    <xdr:to>
      <xdr:col>16</xdr:col>
      <xdr:colOff>76200</xdr:colOff>
      <xdr:row>81</xdr:row>
      <xdr:rowOff>485775</xdr:rowOff>
    </xdr:to>
    <xdr:pic>
      <xdr:nvPicPr>
        <xdr:cNvPr id="62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53100" y="18497550"/>
          <a:ext cx="6381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81</xdr:row>
      <xdr:rowOff>66675</xdr:rowOff>
    </xdr:from>
    <xdr:to>
      <xdr:col>8</xdr:col>
      <xdr:colOff>142875</xdr:colOff>
      <xdr:row>81</xdr:row>
      <xdr:rowOff>504825</xdr:rowOff>
    </xdr:to>
    <xdr:pic>
      <xdr:nvPicPr>
        <xdr:cNvPr id="6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18488025"/>
          <a:ext cx="638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342900</xdr:colOff>
      <xdr:row>81</xdr:row>
      <xdr:rowOff>66675</xdr:rowOff>
    </xdr:from>
    <xdr:to>
      <xdr:col>19</xdr:col>
      <xdr:colOff>200025</xdr:colOff>
      <xdr:row>81</xdr:row>
      <xdr:rowOff>466725</xdr:rowOff>
    </xdr:to>
    <xdr:pic>
      <xdr:nvPicPr>
        <xdr:cNvPr id="6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34225" y="18488025"/>
          <a:ext cx="6191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333375</xdr:colOff>
      <xdr:row>81</xdr:row>
      <xdr:rowOff>47625</xdr:rowOff>
    </xdr:from>
    <xdr:to>
      <xdr:col>12</xdr:col>
      <xdr:colOff>47625</xdr:colOff>
      <xdr:row>81</xdr:row>
      <xdr:rowOff>485775</xdr:rowOff>
    </xdr:to>
    <xdr:pic>
      <xdr:nvPicPr>
        <xdr:cNvPr id="65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0" y="18468975"/>
          <a:ext cx="6286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81</xdr:row>
      <xdr:rowOff>76200</xdr:rowOff>
    </xdr:from>
    <xdr:to>
      <xdr:col>16</xdr:col>
      <xdr:colOff>76200</xdr:colOff>
      <xdr:row>81</xdr:row>
      <xdr:rowOff>485775</xdr:rowOff>
    </xdr:to>
    <xdr:pic>
      <xdr:nvPicPr>
        <xdr:cNvPr id="66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53100" y="18497550"/>
          <a:ext cx="6381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81</xdr:row>
      <xdr:rowOff>66675</xdr:rowOff>
    </xdr:from>
    <xdr:to>
      <xdr:col>8</xdr:col>
      <xdr:colOff>142875</xdr:colOff>
      <xdr:row>81</xdr:row>
      <xdr:rowOff>504825</xdr:rowOff>
    </xdr:to>
    <xdr:pic>
      <xdr:nvPicPr>
        <xdr:cNvPr id="6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18488025"/>
          <a:ext cx="638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342900</xdr:colOff>
      <xdr:row>81</xdr:row>
      <xdr:rowOff>66675</xdr:rowOff>
    </xdr:from>
    <xdr:to>
      <xdr:col>19</xdr:col>
      <xdr:colOff>200025</xdr:colOff>
      <xdr:row>81</xdr:row>
      <xdr:rowOff>466725</xdr:rowOff>
    </xdr:to>
    <xdr:pic>
      <xdr:nvPicPr>
        <xdr:cNvPr id="6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34225" y="18488025"/>
          <a:ext cx="6191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333375</xdr:colOff>
      <xdr:row>81</xdr:row>
      <xdr:rowOff>47625</xdr:rowOff>
    </xdr:from>
    <xdr:to>
      <xdr:col>12</xdr:col>
      <xdr:colOff>47625</xdr:colOff>
      <xdr:row>81</xdr:row>
      <xdr:rowOff>485775</xdr:rowOff>
    </xdr:to>
    <xdr:pic>
      <xdr:nvPicPr>
        <xdr:cNvPr id="69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0" y="18468975"/>
          <a:ext cx="6286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81</xdr:row>
      <xdr:rowOff>76200</xdr:rowOff>
    </xdr:from>
    <xdr:to>
      <xdr:col>16</xdr:col>
      <xdr:colOff>76200</xdr:colOff>
      <xdr:row>81</xdr:row>
      <xdr:rowOff>485775</xdr:rowOff>
    </xdr:to>
    <xdr:pic>
      <xdr:nvPicPr>
        <xdr:cNvPr id="70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53100" y="18497550"/>
          <a:ext cx="6381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81</xdr:row>
      <xdr:rowOff>66675</xdr:rowOff>
    </xdr:from>
    <xdr:to>
      <xdr:col>8</xdr:col>
      <xdr:colOff>142875</xdr:colOff>
      <xdr:row>81</xdr:row>
      <xdr:rowOff>504825</xdr:rowOff>
    </xdr:to>
    <xdr:pic>
      <xdr:nvPicPr>
        <xdr:cNvPr id="7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18488025"/>
          <a:ext cx="638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342900</xdr:colOff>
      <xdr:row>81</xdr:row>
      <xdr:rowOff>66675</xdr:rowOff>
    </xdr:from>
    <xdr:to>
      <xdr:col>19</xdr:col>
      <xdr:colOff>200025</xdr:colOff>
      <xdr:row>81</xdr:row>
      <xdr:rowOff>466725</xdr:rowOff>
    </xdr:to>
    <xdr:pic>
      <xdr:nvPicPr>
        <xdr:cNvPr id="7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34225" y="18488025"/>
          <a:ext cx="6191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333375</xdr:colOff>
      <xdr:row>81</xdr:row>
      <xdr:rowOff>47625</xdr:rowOff>
    </xdr:from>
    <xdr:to>
      <xdr:col>12</xdr:col>
      <xdr:colOff>47625</xdr:colOff>
      <xdr:row>81</xdr:row>
      <xdr:rowOff>485775</xdr:rowOff>
    </xdr:to>
    <xdr:pic>
      <xdr:nvPicPr>
        <xdr:cNvPr id="7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0" y="18468975"/>
          <a:ext cx="6286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81</xdr:row>
      <xdr:rowOff>76200</xdr:rowOff>
    </xdr:from>
    <xdr:to>
      <xdr:col>16</xdr:col>
      <xdr:colOff>76200</xdr:colOff>
      <xdr:row>81</xdr:row>
      <xdr:rowOff>485775</xdr:rowOff>
    </xdr:to>
    <xdr:pic>
      <xdr:nvPicPr>
        <xdr:cNvPr id="7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53100" y="18497550"/>
          <a:ext cx="6381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78</xdr:row>
      <xdr:rowOff>66675</xdr:rowOff>
    </xdr:from>
    <xdr:to>
      <xdr:col>12</xdr:col>
      <xdr:colOff>266700</xdr:colOff>
      <xdr:row>80</xdr:row>
      <xdr:rowOff>180975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95675" y="17887950"/>
          <a:ext cx="17335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342900</xdr:colOff>
      <xdr:row>76</xdr:row>
      <xdr:rowOff>28575</xdr:rowOff>
    </xdr:from>
    <xdr:to>
      <xdr:col>19</xdr:col>
      <xdr:colOff>28575</xdr:colOff>
      <xdr:row>80</xdr:row>
      <xdr:rowOff>190500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57975" y="17240250"/>
          <a:ext cx="9239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76</xdr:row>
      <xdr:rowOff>0</xdr:rowOff>
    </xdr:from>
    <xdr:to>
      <xdr:col>2</xdr:col>
      <xdr:colOff>161925</xdr:colOff>
      <xdr:row>80</xdr:row>
      <xdr:rowOff>133350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33425" y="17211675"/>
          <a:ext cx="5619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38100</xdr:colOff>
      <xdr:row>76</xdr:row>
      <xdr:rowOff>28575</xdr:rowOff>
    </xdr:from>
    <xdr:to>
      <xdr:col>22</xdr:col>
      <xdr:colOff>0</xdr:colOff>
      <xdr:row>80</xdr:row>
      <xdr:rowOff>180975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800975" y="17240250"/>
          <a:ext cx="9906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76</xdr:row>
      <xdr:rowOff>0</xdr:rowOff>
    </xdr:from>
    <xdr:to>
      <xdr:col>1</xdr:col>
      <xdr:colOff>419100</xdr:colOff>
      <xdr:row>80</xdr:row>
      <xdr:rowOff>180975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575" y="17211675"/>
          <a:ext cx="6381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6"/>
  <sheetViews>
    <sheetView tabSelected="1" zoomScale="75" zoomScaleNormal="75" workbookViewId="0" topLeftCell="A7">
      <selection activeCell="Z96" sqref="Z96"/>
    </sheetView>
  </sheetViews>
  <sheetFormatPr defaultColWidth="9.140625" defaultRowHeight="12.75"/>
  <cols>
    <col min="1" max="1" width="3.7109375" style="1" customWidth="1"/>
    <col min="2" max="2" width="13.28125" style="2" customWidth="1"/>
    <col min="3" max="3" width="9.140625" style="1" customWidth="1"/>
    <col min="4" max="4" width="3.421875" style="4" customWidth="1"/>
    <col min="5" max="5" width="11.28125" style="1" customWidth="1"/>
    <col min="6" max="6" width="5.28125" style="1" customWidth="1"/>
    <col min="7" max="7" width="5.140625" style="1" customWidth="1"/>
    <col min="8" max="8" width="2.28125" style="5" customWidth="1"/>
    <col min="9" max="9" width="7.140625" style="6" customWidth="1"/>
    <col min="10" max="10" width="5.140625" style="1" customWidth="1"/>
    <col min="11" max="11" width="5.140625" style="6" customWidth="1"/>
    <col min="12" max="12" width="3.421875" style="7" customWidth="1"/>
    <col min="13" max="13" width="7.140625" style="1" customWidth="1"/>
    <col min="14" max="14" width="4.7109375" style="6" customWidth="1"/>
    <col min="15" max="15" width="5.00390625" style="1" customWidth="1"/>
    <col min="16" max="16" width="3.421875" style="5" customWidth="1"/>
    <col min="17" max="17" width="7.140625" style="6" customWidth="1"/>
    <col min="18" max="18" width="5.7109375" style="6" customWidth="1"/>
    <col min="19" max="19" width="5.7109375" style="1" customWidth="1"/>
    <col min="20" max="20" width="3.140625" style="5" customWidth="1"/>
    <col min="21" max="21" width="7.140625" style="1" customWidth="1"/>
    <col min="22" max="22" width="8.28125" style="1" customWidth="1"/>
    <col min="23" max="23" width="0.13671875" style="1" customWidth="1"/>
    <col min="24" max="24" width="5.57421875" style="1" customWidth="1"/>
    <col min="25" max="16384" width="9.140625" style="1" customWidth="1"/>
  </cols>
  <sheetData>
    <row r="1" ht="15.75">
      <c r="C1" s="3"/>
    </row>
    <row r="2" spans="1:23" ht="27.75" customHeight="1">
      <c r="A2" s="101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</row>
    <row r="3" spans="1:22" ht="20.25">
      <c r="A3" s="102" t="s">
        <v>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</row>
    <row r="4" spans="1:23" ht="15.75" customHeight="1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</row>
    <row r="5" spans="1:13" ht="15.75">
      <c r="A5" s="8"/>
      <c r="B5" s="9"/>
      <c r="C5" s="10"/>
      <c r="E5" s="4"/>
      <c r="F5" s="4"/>
      <c r="G5" s="4"/>
      <c r="H5" s="11"/>
      <c r="I5" s="12"/>
      <c r="J5" s="10"/>
      <c r="K5" s="13"/>
      <c r="L5" s="14"/>
      <c r="M5" s="10"/>
    </row>
    <row r="6" spans="1:23" ht="15.75" thickBo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</row>
    <row r="7" spans="1:25" s="19" customFormat="1" ht="40.5" customHeight="1">
      <c r="A7" s="15"/>
      <c r="B7" s="108" t="s">
        <v>2</v>
      </c>
      <c r="C7" s="109"/>
      <c r="D7" s="16"/>
      <c r="E7" s="17"/>
      <c r="F7" s="105"/>
      <c r="G7" s="106"/>
      <c r="H7" s="106"/>
      <c r="I7" s="107"/>
      <c r="J7" s="105"/>
      <c r="K7" s="106"/>
      <c r="L7" s="106"/>
      <c r="M7" s="107"/>
      <c r="N7" s="105"/>
      <c r="O7" s="106"/>
      <c r="P7" s="106"/>
      <c r="Q7" s="107"/>
      <c r="R7" s="105"/>
      <c r="S7" s="106"/>
      <c r="T7" s="106"/>
      <c r="U7" s="107"/>
      <c r="V7" s="18" t="s">
        <v>3</v>
      </c>
      <c r="Y7" s="20"/>
    </row>
    <row r="8" spans="1:25" ht="19.5" customHeight="1" thickBot="1">
      <c r="A8" s="21"/>
      <c r="B8" s="22"/>
      <c r="C8" s="23"/>
      <c r="D8" s="24"/>
      <c r="E8" s="25"/>
      <c r="F8" s="26" t="s">
        <v>4</v>
      </c>
      <c r="G8" s="27" t="s">
        <v>5</v>
      </c>
      <c r="H8" s="28"/>
      <c r="I8" s="29" t="s">
        <v>3</v>
      </c>
      <c r="J8" s="26" t="s">
        <v>4</v>
      </c>
      <c r="K8" s="27" t="s">
        <v>5</v>
      </c>
      <c r="L8" s="28"/>
      <c r="M8" s="29" t="s">
        <v>3</v>
      </c>
      <c r="N8" s="26" t="s">
        <v>4</v>
      </c>
      <c r="O8" s="27" t="s">
        <v>5</v>
      </c>
      <c r="P8" s="28"/>
      <c r="Q8" s="29" t="s">
        <v>3</v>
      </c>
      <c r="R8" s="26" t="s">
        <v>4</v>
      </c>
      <c r="S8" s="27" t="s">
        <v>5</v>
      </c>
      <c r="T8" s="28"/>
      <c r="U8" s="29" t="s">
        <v>3</v>
      </c>
      <c r="V8" s="30"/>
      <c r="Y8" s="4"/>
    </row>
    <row r="9" spans="1:24" s="38" customFormat="1" ht="16.5" customHeight="1" thickBot="1">
      <c r="A9" s="31">
        <v>1</v>
      </c>
      <c r="B9" s="32" t="s">
        <v>6</v>
      </c>
      <c r="C9" s="33" t="s">
        <v>7</v>
      </c>
      <c r="D9" s="34" t="s">
        <v>8</v>
      </c>
      <c r="E9" s="35" t="s">
        <v>9</v>
      </c>
      <c r="F9" s="36">
        <v>6</v>
      </c>
      <c r="G9" s="37">
        <v>9.45</v>
      </c>
      <c r="I9" s="39">
        <f aca="true" t="shared" si="0" ref="I9:I19">F9+G9-H9</f>
        <v>15.45</v>
      </c>
      <c r="J9" s="36">
        <v>6</v>
      </c>
      <c r="K9" s="40">
        <v>9.5</v>
      </c>
      <c r="L9" s="41"/>
      <c r="M9" s="39">
        <f aca="true" t="shared" si="1" ref="M9:M19">J9+K9-L9</f>
        <v>15.5</v>
      </c>
      <c r="N9" s="36">
        <v>6</v>
      </c>
      <c r="O9" s="40">
        <v>9.45</v>
      </c>
      <c r="P9" s="41"/>
      <c r="Q9" s="39">
        <f aca="true" t="shared" si="2" ref="Q9:Q19">N9+O9-P9</f>
        <v>15.45</v>
      </c>
      <c r="R9" s="36">
        <v>6</v>
      </c>
      <c r="S9" s="40">
        <v>9.15</v>
      </c>
      <c r="T9" s="41"/>
      <c r="U9" s="39">
        <f aca="true" t="shared" si="3" ref="U9:U19">R9+S9-T9</f>
        <v>15.15</v>
      </c>
      <c r="V9" s="42">
        <f aca="true" t="shared" si="4" ref="V9:V19">I9+M9+Q9+U9</f>
        <v>61.55</v>
      </c>
      <c r="X9" s="36"/>
    </row>
    <row r="10" spans="1:24" s="38" customFormat="1" ht="16.5" customHeight="1" thickBot="1">
      <c r="A10" s="31">
        <v>2</v>
      </c>
      <c r="B10" s="43" t="s">
        <v>10</v>
      </c>
      <c r="C10" s="44" t="s">
        <v>11</v>
      </c>
      <c r="D10" s="45" t="s">
        <v>8</v>
      </c>
      <c r="E10" s="46" t="s">
        <v>9</v>
      </c>
      <c r="F10" s="47">
        <v>6</v>
      </c>
      <c r="G10" s="37">
        <v>9.3</v>
      </c>
      <c r="I10" s="48">
        <f t="shared" si="0"/>
        <v>15.3</v>
      </c>
      <c r="J10" s="47">
        <v>6</v>
      </c>
      <c r="K10" s="37">
        <v>9.3</v>
      </c>
      <c r="L10" s="49"/>
      <c r="M10" s="48">
        <f t="shared" si="1"/>
        <v>15.3</v>
      </c>
      <c r="N10" s="47">
        <v>6</v>
      </c>
      <c r="O10" s="37">
        <v>7.9</v>
      </c>
      <c r="P10" s="49"/>
      <c r="Q10" s="48">
        <f t="shared" si="2"/>
        <v>13.9</v>
      </c>
      <c r="R10" s="47">
        <v>6</v>
      </c>
      <c r="S10" s="37">
        <v>8.85</v>
      </c>
      <c r="T10" s="49"/>
      <c r="U10" s="48">
        <f t="shared" si="3"/>
        <v>14.85</v>
      </c>
      <c r="V10" s="50">
        <f t="shared" si="4"/>
        <v>59.35</v>
      </c>
      <c r="X10" s="47"/>
    </row>
    <row r="11" spans="1:24" s="38" customFormat="1" ht="16.5" customHeight="1" thickBot="1">
      <c r="A11" s="31">
        <v>3</v>
      </c>
      <c r="B11" s="43" t="s">
        <v>12</v>
      </c>
      <c r="C11" s="44" t="s">
        <v>13</v>
      </c>
      <c r="D11" s="45" t="s">
        <v>14</v>
      </c>
      <c r="E11" s="46" t="s">
        <v>15</v>
      </c>
      <c r="F11" s="47">
        <v>6</v>
      </c>
      <c r="G11" s="37">
        <v>9.2</v>
      </c>
      <c r="I11" s="48">
        <f t="shared" si="0"/>
        <v>15.2</v>
      </c>
      <c r="J11" s="47">
        <v>6</v>
      </c>
      <c r="K11" s="37">
        <v>8.95</v>
      </c>
      <c r="L11" s="49"/>
      <c r="M11" s="48">
        <f t="shared" si="1"/>
        <v>14.95</v>
      </c>
      <c r="N11" s="47">
        <v>6</v>
      </c>
      <c r="O11" s="37">
        <v>8.25</v>
      </c>
      <c r="P11" s="49"/>
      <c r="Q11" s="48">
        <f t="shared" si="2"/>
        <v>14.25</v>
      </c>
      <c r="R11" s="47">
        <v>6</v>
      </c>
      <c r="S11" s="37">
        <v>8</v>
      </c>
      <c r="T11" s="49"/>
      <c r="U11" s="48">
        <f t="shared" si="3"/>
        <v>14</v>
      </c>
      <c r="V11" s="50">
        <f t="shared" si="4"/>
        <v>58.4</v>
      </c>
      <c r="X11" s="47"/>
    </row>
    <row r="12" spans="1:24" s="38" customFormat="1" ht="16.5" customHeight="1" thickBot="1">
      <c r="A12" s="31">
        <v>4</v>
      </c>
      <c r="B12" s="43" t="s">
        <v>16</v>
      </c>
      <c r="C12" s="44" t="s">
        <v>17</v>
      </c>
      <c r="D12" s="45" t="s">
        <v>14</v>
      </c>
      <c r="E12" s="46" t="s">
        <v>15</v>
      </c>
      <c r="F12" s="47">
        <v>6</v>
      </c>
      <c r="G12" s="37">
        <v>9.3</v>
      </c>
      <c r="I12" s="48">
        <f t="shared" si="0"/>
        <v>15.3</v>
      </c>
      <c r="J12" s="47">
        <v>6</v>
      </c>
      <c r="K12" s="37">
        <v>9</v>
      </c>
      <c r="L12" s="49"/>
      <c r="M12" s="48">
        <f t="shared" si="1"/>
        <v>15</v>
      </c>
      <c r="N12" s="47">
        <v>6</v>
      </c>
      <c r="O12" s="37">
        <v>7.6</v>
      </c>
      <c r="P12" s="49"/>
      <c r="Q12" s="48">
        <f t="shared" si="2"/>
        <v>13.6</v>
      </c>
      <c r="R12" s="47">
        <v>6</v>
      </c>
      <c r="S12" s="37">
        <v>7.85</v>
      </c>
      <c r="T12" s="49"/>
      <c r="U12" s="48">
        <f t="shared" si="3"/>
        <v>13.85</v>
      </c>
      <c r="V12" s="50">
        <f t="shared" si="4"/>
        <v>57.75</v>
      </c>
      <c r="X12" s="47"/>
    </row>
    <row r="13" spans="1:24" s="38" customFormat="1" ht="16.5" customHeight="1" thickBot="1">
      <c r="A13" s="31">
        <v>5</v>
      </c>
      <c r="B13" s="51" t="s">
        <v>18</v>
      </c>
      <c r="C13" s="52" t="s">
        <v>19</v>
      </c>
      <c r="D13" s="45" t="s">
        <v>14</v>
      </c>
      <c r="E13" s="46" t="s">
        <v>9</v>
      </c>
      <c r="F13" s="47">
        <v>6</v>
      </c>
      <c r="G13" s="37">
        <v>9.4</v>
      </c>
      <c r="I13" s="48">
        <f t="shared" si="0"/>
        <v>15.4</v>
      </c>
      <c r="J13" s="47">
        <v>6</v>
      </c>
      <c r="K13" s="37">
        <v>6.3</v>
      </c>
      <c r="L13" s="49"/>
      <c r="M13" s="48">
        <f t="shared" si="1"/>
        <v>12.3</v>
      </c>
      <c r="N13" s="47">
        <v>6</v>
      </c>
      <c r="O13" s="37">
        <v>6.5</v>
      </c>
      <c r="P13" s="49"/>
      <c r="Q13" s="48">
        <f t="shared" si="2"/>
        <v>12.5</v>
      </c>
      <c r="R13" s="47">
        <v>6</v>
      </c>
      <c r="S13" s="37">
        <v>7.2</v>
      </c>
      <c r="T13" s="49"/>
      <c r="U13" s="48">
        <f t="shared" si="3"/>
        <v>13.2</v>
      </c>
      <c r="V13" s="50">
        <f t="shared" si="4"/>
        <v>53.400000000000006</v>
      </c>
      <c r="X13" s="47"/>
    </row>
    <row r="14" spans="1:24" ht="16.5" thickBot="1">
      <c r="A14" s="31">
        <v>6</v>
      </c>
      <c r="B14" s="53" t="s">
        <v>20</v>
      </c>
      <c r="C14" s="52" t="s">
        <v>21</v>
      </c>
      <c r="D14" s="45" t="s">
        <v>22</v>
      </c>
      <c r="E14" s="46" t="s">
        <v>15</v>
      </c>
      <c r="F14" s="47">
        <v>6</v>
      </c>
      <c r="G14" s="37">
        <v>9.45</v>
      </c>
      <c r="H14" s="1"/>
      <c r="I14" s="48">
        <f t="shared" si="0"/>
        <v>15.45</v>
      </c>
      <c r="J14" s="47">
        <v>6</v>
      </c>
      <c r="K14" s="37">
        <v>7</v>
      </c>
      <c r="L14" s="49"/>
      <c r="M14" s="48">
        <f t="shared" si="1"/>
        <v>13</v>
      </c>
      <c r="N14" s="47">
        <v>6</v>
      </c>
      <c r="O14" s="37">
        <v>6.5</v>
      </c>
      <c r="P14" s="49"/>
      <c r="Q14" s="48">
        <f t="shared" si="2"/>
        <v>12.5</v>
      </c>
      <c r="R14" s="47">
        <v>6</v>
      </c>
      <c r="S14" s="37">
        <v>6.05</v>
      </c>
      <c r="T14" s="49"/>
      <c r="U14" s="48">
        <f t="shared" si="3"/>
        <v>12.05</v>
      </c>
      <c r="V14" s="50">
        <f t="shared" si="4"/>
        <v>53</v>
      </c>
      <c r="X14" s="47"/>
    </row>
    <row r="15" spans="1:24" ht="16.5" thickBot="1">
      <c r="A15" s="31">
        <v>7</v>
      </c>
      <c r="B15" s="43" t="s">
        <v>23</v>
      </c>
      <c r="C15" s="44" t="s">
        <v>24</v>
      </c>
      <c r="D15" s="45" t="s">
        <v>8</v>
      </c>
      <c r="E15" s="46" t="s">
        <v>9</v>
      </c>
      <c r="F15" s="47">
        <v>6</v>
      </c>
      <c r="G15" s="37">
        <v>8.85</v>
      </c>
      <c r="H15" s="1"/>
      <c r="I15" s="48">
        <f t="shared" si="0"/>
        <v>14.85</v>
      </c>
      <c r="J15" s="47">
        <v>6</v>
      </c>
      <c r="K15" s="37">
        <v>7.8</v>
      </c>
      <c r="L15" s="49"/>
      <c r="M15" s="48">
        <f t="shared" si="1"/>
        <v>13.8</v>
      </c>
      <c r="N15" s="47">
        <v>5</v>
      </c>
      <c r="O15" s="37">
        <v>5.75</v>
      </c>
      <c r="P15" s="49">
        <v>1</v>
      </c>
      <c r="Q15" s="48">
        <f t="shared" si="2"/>
        <v>9.75</v>
      </c>
      <c r="R15" s="47">
        <v>6</v>
      </c>
      <c r="S15" s="37">
        <v>6.1</v>
      </c>
      <c r="T15" s="49"/>
      <c r="U15" s="48">
        <f t="shared" si="3"/>
        <v>12.1</v>
      </c>
      <c r="V15" s="50">
        <f t="shared" si="4"/>
        <v>50.5</v>
      </c>
      <c r="X15" s="47"/>
    </row>
    <row r="16" spans="1:24" ht="16.5" thickBot="1">
      <c r="A16" s="31">
        <v>8</v>
      </c>
      <c r="B16" s="43" t="s">
        <v>25</v>
      </c>
      <c r="C16" s="44" t="s">
        <v>26</v>
      </c>
      <c r="D16" s="45" t="s">
        <v>8</v>
      </c>
      <c r="E16" s="46" t="s">
        <v>9</v>
      </c>
      <c r="F16" s="47">
        <v>6</v>
      </c>
      <c r="G16" s="37">
        <v>8.5</v>
      </c>
      <c r="H16" s="1"/>
      <c r="I16" s="48">
        <f t="shared" si="0"/>
        <v>14.5</v>
      </c>
      <c r="J16" s="47">
        <v>6</v>
      </c>
      <c r="K16" s="37">
        <v>8.15</v>
      </c>
      <c r="L16" s="49"/>
      <c r="M16" s="48">
        <f t="shared" si="1"/>
        <v>14.15</v>
      </c>
      <c r="N16" s="47">
        <v>5</v>
      </c>
      <c r="O16" s="37">
        <v>4.95</v>
      </c>
      <c r="P16" s="49"/>
      <c r="Q16" s="48">
        <f t="shared" si="2"/>
        <v>9.95</v>
      </c>
      <c r="R16" s="47">
        <v>6</v>
      </c>
      <c r="S16" s="37">
        <v>5.8</v>
      </c>
      <c r="T16" s="49"/>
      <c r="U16" s="48">
        <f t="shared" si="3"/>
        <v>11.8</v>
      </c>
      <c r="V16" s="50">
        <f t="shared" si="4"/>
        <v>50.39999999999999</v>
      </c>
      <c r="X16" s="47"/>
    </row>
    <row r="17" spans="1:24" ht="16.5" thickBot="1">
      <c r="A17" s="31">
        <v>9</v>
      </c>
      <c r="B17" s="51" t="s">
        <v>27</v>
      </c>
      <c r="C17" s="52" t="s">
        <v>28</v>
      </c>
      <c r="D17" s="45" t="s">
        <v>29</v>
      </c>
      <c r="E17" s="46" t="s">
        <v>9</v>
      </c>
      <c r="F17" s="47">
        <v>6</v>
      </c>
      <c r="G17" s="37">
        <v>8.15</v>
      </c>
      <c r="H17" s="1"/>
      <c r="I17" s="48">
        <f t="shared" si="0"/>
        <v>14.15</v>
      </c>
      <c r="J17" s="47">
        <v>6</v>
      </c>
      <c r="K17" s="37">
        <v>7.35</v>
      </c>
      <c r="L17" s="49"/>
      <c r="M17" s="48">
        <f t="shared" si="1"/>
        <v>13.35</v>
      </c>
      <c r="N17" s="47">
        <v>0</v>
      </c>
      <c r="O17" s="37">
        <v>0</v>
      </c>
      <c r="P17" s="49"/>
      <c r="Q17" s="48">
        <f t="shared" si="2"/>
        <v>0</v>
      </c>
      <c r="R17" s="47">
        <v>6</v>
      </c>
      <c r="S17" s="37">
        <v>5.8</v>
      </c>
      <c r="T17" s="49"/>
      <c r="U17" s="48">
        <f t="shared" si="3"/>
        <v>11.8</v>
      </c>
      <c r="V17" s="50">
        <f t="shared" si="4"/>
        <v>39.3</v>
      </c>
      <c r="X17" s="47"/>
    </row>
    <row r="18" spans="1:24" ht="16.5" thickBot="1">
      <c r="A18" s="31">
        <v>10</v>
      </c>
      <c r="B18" s="43" t="s">
        <v>20</v>
      </c>
      <c r="C18" s="44" t="s">
        <v>30</v>
      </c>
      <c r="D18" s="45" t="s">
        <v>29</v>
      </c>
      <c r="E18" s="46" t="s">
        <v>9</v>
      </c>
      <c r="F18" s="47">
        <v>6</v>
      </c>
      <c r="G18" s="37">
        <v>6.5</v>
      </c>
      <c r="H18" s="1"/>
      <c r="I18" s="48">
        <f t="shared" si="0"/>
        <v>12.5</v>
      </c>
      <c r="J18" s="47">
        <v>0</v>
      </c>
      <c r="K18" s="37">
        <v>0</v>
      </c>
      <c r="L18" s="49"/>
      <c r="M18" s="48">
        <f t="shared" si="1"/>
        <v>0</v>
      </c>
      <c r="N18" s="47">
        <v>0</v>
      </c>
      <c r="O18" s="37">
        <v>0</v>
      </c>
      <c r="P18" s="49"/>
      <c r="Q18" s="48">
        <f t="shared" si="2"/>
        <v>0</v>
      </c>
      <c r="R18" s="47">
        <v>6</v>
      </c>
      <c r="S18" s="37">
        <v>6.2</v>
      </c>
      <c r="T18" s="49"/>
      <c r="U18" s="48">
        <f t="shared" si="3"/>
        <v>12.2</v>
      </c>
      <c r="V18" s="50">
        <f t="shared" si="4"/>
        <v>24.7</v>
      </c>
      <c r="X18" s="47"/>
    </row>
    <row r="19" spans="1:24" ht="15.75">
      <c r="A19" s="31">
        <v>11</v>
      </c>
      <c r="B19" s="43" t="s">
        <v>31</v>
      </c>
      <c r="C19" s="44" t="s">
        <v>32</v>
      </c>
      <c r="D19" s="45" t="s">
        <v>29</v>
      </c>
      <c r="E19" s="46" t="s">
        <v>9</v>
      </c>
      <c r="F19" s="47">
        <v>6</v>
      </c>
      <c r="G19" s="37">
        <v>6.85</v>
      </c>
      <c r="H19" s="1"/>
      <c r="I19" s="48">
        <f t="shared" si="0"/>
        <v>12.85</v>
      </c>
      <c r="J19" s="47">
        <v>0</v>
      </c>
      <c r="K19" s="37">
        <v>0</v>
      </c>
      <c r="L19" s="49"/>
      <c r="M19" s="48">
        <f t="shared" si="1"/>
        <v>0</v>
      </c>
      <c r="N19" s="47">
        <v>0</v>
      </c>
      <c r="O19" s="37">
        <v>0</v>
      </c>
      <c r="P19" s="49"/>
      <c r="Q19" s="48">
        <f t="shared" si="2"/>
        <v>0</v>
      </c>
      <c r="R19" s="47">
        <v>5</v>
      </c>
      <c r="S19" s="37">
        <v>5.5</v>
      </c>
      <c r="T19" s="49">
        <v>1</v>
      </c>
      <c r="U19" s="48">
        <f t="shared" si="3"/>
        <v>9.5</v>
      </c>
      <c r="V19" s="50">
        <f t="shared" si="4"/>
        <v>22.35</v>
      </c>
      <c r="X19" s="47"/>
    </row>
    <row r="20" spans="1:25" ht="15.75">
      <c r="A20" s="54"/>
      <c r="B20" s="95"/>
      <c r="C20" s="96"/>
      <c r="D20" s="97"/>
      <c r="E20" s="98"/>
      <c r="F20" s="55"/>
      <c r="G20" s="55"/>
      <c r="H20" s="56"/>
      <c r="I20" s="99"/>
      <c r="J20" s="55"/>
      <c r="K20" s="55"/>
      <c r="L20" s="56"/>
      <c r="M20" s="99"/>
      <c r="N20" s="55"/>
      <c r="O20" s="55"/>
      <c r="P20" s="56"/>
      <c r="Q20" s="99"/>
      <c r="R20" s="55"/>
      <c r="S20" s="55"/>
      <c r="T20" s="56"/>
      <c r="U20" s="99"/>
      <c r="V20" s="100"/>
      <c r="W20" s="84"/>
      <c r="X20" s="84"/>
      <c r="Y20" s="84"/>
    </row>
    <row r="21" spans="1:25" ht="15.75">
      <c r="A21" s="54"/>
      <c r="B21" s="95"/>
      <c r="C21" s="96"/>
      <c r="D21" s="97"/>
      <c r="E21" s="98"/>
      <c r="F21" s="55"/>
      <c r="G21" s="55"/>
      <c r="H21" s="56"/>
      <c r="I21" s="99"/>
      <c r="J21" s="55"/>
      <c r="K21" s="55"/>
      <c r="L21" s="56"/>
      <c r="M21" s="99"/>
      <c r="N21" s="55"/>
      <c r="O21" s="55"/>
      <c r="P21" s="56"/>
      <c r="Q21" s="99"/>
      <c r="R21" s="55"/>
      <c r="S21" s="55"/>
      <c r="T21" s="56"/>
      <c r="U21" s="99"/>
      <c r="V21" s="100"/>
      <c r="W21" s="84"/>
      <c r="X21" s="84"/>
      <c r="Y21" s="84"/>
    </row>
    <row r="22" ht="15.75">
      <c r="A22" s="2"/>
    </row>
    <row r="23" spans="1:23" ht="27.75" customHeight="1">
      <c r="A23" s="101" t="s">
        <v>0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</row>
    <row r="24" spans="1:22" ht="20.25">
      <c r="A24" s="102" t="s">
        <v>1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</row>
    <row r="25" spans="1:23" ht="15.75" customHeight="1">
      <c r="A25" s="104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</row>
    <row r="26" spans="1:13" ht="15.75">
      <c r="A26" s="8"/>
      <c r="B26" s="9"/>
      <c r="C26" s="10"/>
      <c r="E26" s="4"/>
      <c r="F26" s="4"/>
      <c r="G26" s="4"/>
      <c r="H26" s="11"/>
      <c r="I26" s="12"/>
      <c r="J26" s="10"/>
      <c r="K26" s="13"/>
      <c r="L26" s="14"/>
      <c r="M26" s="10"/>
    </row>
    <row r="27" spans="1:23" ht="15.75" thickBot="1">
      <c r="A27" s="104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</row>
    <row r="28" spans="1:25" s="19" customFormat="1" ht="40.5" customHeight="1">
      <c r="A28" s="15"/>
      <c r="B28" s="108" t="s">
        <v>33</v>
      </c>
      <c r="C28" s="109"/>
      <c r="D28" s="16"/>
      <c r="E28" s="17"/>
      <c r="F28" s="105"/>
      <c r="G28" s="106"/>
      <c r="H28" s="106"/>
      <c r="I28" s="107"/>
      <c r="J28" s="105"/>
      <c r="K28" s="106"/>
      <c r="L28" s="106"/>
      <c r="M28" s="107"/>
      <c r="N28" s="105"/>
      <c r="O28" s="106"/>
      <c r="P28" s="106"/>
      <c r="Q28" s="107"/>
      <c r="R28" s="105"/>
      <c r="S28" s="106"/>
      <c r="T28" s="106"/>
      <c r="U28" s="107"/>
      <c r="V28" s="18" t="s">
        <v>3</v>
      </c>
      <c r="Y28" s="20"/>
    </row>
    <row r="29" spans="1:25" ht="19.5" customHeight="1" thickBot="1">
      <c r="A29" s="21"/>
      <c r="B29" s="22"/>
      <c r="C29" s="23"/>
      <c r="D29" s="24"/>
      <c r="E29" s="25"/>
      <c r="F29" s="26" t="s">
        <v>4</v>
      </c>
      <c r="G29" s="27" t="s">
        <v>5</v>
      </c>
      <c r="H29" s="28"/>
      <c r="I29" s="29" t="s">
        <v>3</v>
      </c>
      <c r="J29" s="26" t="s">
        <v>4</v>
      </c>
      <c r="K29" s="27" t="s">
        <v>5</v>
      </c>
      <c r="L29" s="28"/>
      <c r="M29" s="29" t="s">
        <v>3</v>
      </c>
      <c r="N29" s="26" t="s">
        <v>4</v>
      </c>
      <c r="O29" s="27" t="s">
        <v>5</v>
      </c>
      <c r="P29" s="28"/>
      <c r="Q29" s="29" t="s">
        <v>3</v>
      </c>
      <c r="R29" s="26" t="s">
        <v>4</v>
      </c>
      <c r="S29" s="27" t="s">
        <v>5</v>
      </c>
      <c r="T29" s="28"/>
      <c r="U29" s="29" t="s">
        <v>3</v>
      </c>
      <c r="V29" s="30"/>
      <c r="Y29" s="4"/>
    </row>
    <row r="30" spans="1:24" s="38" customFormat="1" ht="16.5" customHeight="1" thickBot="1">
      <c r="A30" s="31">
        <v>1</v>
      </c>
      <c r="B30" s="57" t="s">
        <v>34</v>
      </c>
      <c r="C30" s="58" t="s">
        <v>35</v>
      </c>
      <c r="D30" s="59" t="s">
        <v>36</v>
      </c>
      <c r="E30" s="60" t="s">
        <v>9</v>
      </c>
      <c r="F30" s="36">
        <v>6</v>
      </c>
      <c r="G30" s="37">
        <v>9.1</v>
      </c>
      <c r="H30" s="41"/>
      <c r="I30" s="39">
        <f aca="true" t="shared" si="5" ref="I30:I51">F30+G30-H30</f>
        <v>15.1</v>
      </c>
      <c r="J30" s="36">
        <v>6</v>
      </c>
      <c r="K30" s="40">
        <v>8.9</v>
      </c>
      <c r="L30" s="41"/>
      <c r="M30" s="39">
        <f aca="true" t="shared" si="6" ref="M30:M51">J30+K30-L30</f>
        <v>14.9</v>
      </c>
      <c r="N30" s="36">
        <v>6.3</v>
      </c>
      <c r="O30" s="40">
        <v>8.35</v>
      </c>
      <c r="P30" s="41"/>
      <c r="Q30" s="39">
        <f aca="true" t="shared" si="7" ref="Q30:Q51">N30+O30-P30</f>
        <v>14.649999999999999</v>
      </c>
      <c r="R30" s="36">
        <v>7.4</v>
      </c>
      <c r="S30" s="40">
        <v>8.85</v>
      </c>
      <c r="T30" s="41"/>
      <c r="U30" s="39">
        <f aca="true" t="shared" si="8" ref="U30:U51">R30+S30-T30</f>
        <v>16.25</v>
      </c>
      <c r="V30" s="42">
        <f aca="true" t="shared" si="9" ref="V30:V51">I30+M30+Q30+U30</f>
        <v>60.9</v>
      </c>
      <c r="X30" s="36"/>
    </row>
    <row r="31" spans="1:24" s="38" customFormat="1" ht="16.5" customHeight="1" thickBot="1">
      <c r="A31" s="31">
        <v>2</v>
      </c>
      <c r="B31" s="43" t="s">
        <v>37</v>
      </c>
      <c r="C31" s="61" t="s">
        <v>38</v>
      </c>
      <c r="D31" s="62" t="s">
        <v>22</v>
      </c>
      <c r="E31" s="63" t="s">
        <v>39</v>
      </c>
      <c r="F31" s="47">
        <v>6</v>
      </c>
      <c r="G31" s="37">
        <v>9.8</v>
      </c>
      <c r="H31" s="49"/>
      <c r="I31" s="48">
        <f t="shared" si="5"/>
        <v>15.8</v>
      </c>
      <c r="J31" s="47">
        <v>6</v>
      </c>
      <c r="K31" s="37">
        <v>7.9</v>
      </c>
      <c r="L31" s="49"/>
      <c r="M31" s="48">
        <f t="shared" si="6"/>
        <v>13.9</v>
      </c>
      <c r="N31" s="47">
        <v>6.4</v>
      </c>
      <c r="O31" s="37">
        <v>8.7</v>
      </c>
      <c r="P31" s="49"/>
      <c r="Q31" s="48">
        <f t="shared" si="7"/>
        <v>15.1</v>
      </c>
      <c r="R31" s="47">
        <v>6.7</v>
      </c>
      <c r="S31" s="37">
        <v>8.55</v>
      </c>
      <c r="T31" s="49"/>
      <c r="U31" s="48">
        <f t="shared" si="8"/>
        <v>15.25</v>
      </c>
      <c r="V31" s="50">
        <f t="shared" si="9"/>
        <v>60.050000000000004</v>
      </c>
      <c r="X31" s="47"/>
    </row>
    <row r="32" spans="1:24" s="38" customFormat="1" ht="16.5" customHeight="1" thickBot="1">
      <c r="A32" s="31">
        <v>3</v>
      </c>
      <c r="B32" s="64" t="s">
        <v>40</v>
      </c>
      <c r="C32" s="61" t="s">
        <v>28</v>
      </c>
      <c r="D32" s="62" t="s">
        <v>36</v>
      </c>
      <c r="E32" s="63" t="s">
        <v>9</v>
      </c>
      <c r="F32" s="47">
        <v>6</v>
      </c>
      <c r="G32" s="37">
        <v>8.1</v>
      </c>
      <c r="H32" s="49"/>
      <c r="I32" s="48">
        <f t="shared" si="5"/>
        <v>14.1</v>
      </c>
      <c r="J32" s="47">
        <v>6</v>
      </c>
      <c r="K32" s="37">
        <v>8.2</v>
      </c>
      <c r="L32" s="49"/>
      <c r="M32" s="48">
        <f t="shared" si="6"/>
        <v>14.2</v>
      </c>
      <c r="N32" s="47">
        <v>6.1</v>
      </c>
      <c r="O32" s="37">
        <v>8.65</v>
      </c>
      <c r="P32" s="49"/>
      <c r="Q32" s="48">
        <f t="shared" si="7"/>
        <v>14.75</v>
      </c>
      <c r="R32" s="47">
        <v>6.4</v>
      </c>
      <c r="S32" s="37">
        <v>8.35</v>
      </c>
      <c r="T32" s="49"/>
      <c r="U32" s="48">
        <f t="shared" si="8"/>
        <v>14.75</v>
      </c>
      <c r="V32" s="50">
        <f t="shared" si="9"/>
        <v>57.8</v>
      </c>
      <c r="X32" s="47"/>
    </row>
    <row r="33" spans="1:24" s="38" customFormat="1" ht="16.5" customHeight="1" thickBot="1">
      <c r="A33" s="31">
        <v>4</v>
      </c>
      <c r="B33" s="64" t="s">
        <v>41</v>
      </c>
      <c r="C33" s="61" t="s">
        <v>42</v>
      </c>
      <c r="D33" s="62" t="s">
        <v>36</v>
      </c>
      <c r="E33" s="63" t="s">
        <v>39</v>
      </c>
      <c r="F33" s="47">
        <v>6</v>
      </c>
      <c r="G33" s="37">
        <v>7.2</v>
      </c>
      <c r="H33" s="49"/>
      <c r="I33" s="48">
        <f t="shared" si="5"/>
        <v>13.2</v>
      </c>
      <c r="J33" s="47">
        <v>6</v>
      </c>
      <c r="K33" s="37">
        <v>8</v>
      </c>
      <c r="L33" s="49"/>
      <c r="M33" s="48">
        <f t="shared" si="6"/>
        <v>14</v>
      </c>
      <c r="N33" s="47">
        <v>6.6</v>
      </c>
      <c r="O33" s="37">
        <v>8.65</v>
      </c>
      <c r="P33" s="49"/>
      <c r="Q33" s="48">
        <f t="shared" si="7"/>
        <v>15.25</v>
      </c>
      <c r="R33" s="47">
        <v>6.5</v>
      </c>
      <c r="S33" s="37">
        <v>8.1</v>
      </c>
      <c r="T33" s="49"/>
      <c r="U33" s="48">
        <f t="shared" si="8"/>
        <v>14.6</v>
      </c>
      <c r="V33" s="50">
        <f t="shared" si="9"/>
        <v>57.050000000000004</v>
      </c>
      <c r="X33" s="47"/>
    </row>
    <row r="34" spans="1:24" s="38" customFormat="1" ht="16.5" customHeight="1" thickBot="1">
      <c r="A34" s="31">
        <v>5</v>
      </c>
      <c r="B34" s="43" t="s">
        <v>43</v>
      </c>
      <c r="C34" s="61" t="s">
        <v>44</v>
      </c>
      <c r="D34" s="62" t="s">
        <v>22</v>
      </c>
      <c r="E34" s="63" t="s">
        <v>9</v>
      </c>
      <c r="F34" s="47">
        <v>6</v>
      </c>
      <c r="G34" s="37">
        <v>8.7</v>
      </c>
      <c r="H34" s="49"/>
      <c r="I34" s="48">
        <f t="shared" si="5"/>
        <v>14.7</v>
      </c>
      <c r="J34" s="47">
        <v>6</v>
      </c>
      <c r="K34" s="37">
        <v>8.8</v>
      </c>
      <c r="L34" s="49"/>
      <c r="M34" s="48">
        <f t="shared" si="6"/>
        <v>14.8</v>
      </c>
      <c r="N34" s="47">
        <v>5.3</v>
      </c>
      <c r="O34" s="37">
        <v>8.1</v>
      </c>
      <c r="P34" s="49"/>
      <c r="Q34" s="48">
        <f t="shared" si="7"/>
        <v>13.399999999999999</v>
      </c>
      <c r="R34" s="47">
        <v>6.7</v>
      </c>
      <c r="S34" s="37">
        <v>7.4</v>
      </c>
      <c r="T34" s="49"/>
      <c r="U34" s="48">
        <f t="shared" si="8"/>
        <v>14.100000000000001</v>
      </c>
      <c r="V34" s="50">
        <f t="shared" si="9"/>
        <v>57</v>
      </c>
      <c r="X34" s="47"/>
    </row>
    <row r="35" spans="1:24" ht="16.5" thickBot="1">
      <c r="A35" s="31">
        <v>6</v>
      </c>
      <c r="B35" s="43" t="s">
        <v>45</v>
      </c>
      <c r="C35" s="61" t="s">
        <v>46</v>
      </c>
      <c r="D35" s="62" t="s">
        <v>22</v>
      </c>
      <c r="E35" s="63" t="s">
        <v>9</v>
      </c>
      <c r="F35" s="47">
        <v>6</v>
      </c>
      <c r="G35" s="37">
        <v>8.8</v>
      </c>
      <c r="H35" s="49"/>
      <c r="I35" s="48">
        <f t="shared" si="5"/>
        <v>14.8</v>
      </c>
      <c r="J35" s="47">
        <v>6</v>
      </c>
      <c r="K35" s="37">
        <v>8.2</v>
      </c>
      <c r="L35" s="49"/>
      <c r="M35" s="48">
        <f t="shared" si="6"/>
        <v>14.2</v>
      </c>
      <c r="N35" s="47">
        <v>4.7</v>
      </c>
      <c r="O35" s="37">
        <v>8.25</v>
      </c>
      <c r="P35" s="49"/>
      <c r="Q35" s="48">
        <f t="shared" si="7"/>
        <v>12.95</v>
      </c>
      <c r="R35" s="47">
        <v>6.2</v>
      </c>
      <c r="S35" s="37">
        <v>8.65</v>
      </c>
      <c r="T35" s="49"/>
      <c r="U35" s="48">
        <f t="shared" si="8"/>
        <v>14.850000000000001</v>
      </c>
      <c r="V35" s="50">
        <f t="shared" si="9"/>
        <v>56.800000000000004</v>
      </c>
      <c r="X35" s="47"/>
    </row>
    <row r="36" spans="1:24" ht="16.5" thickBot="1">
      <c r="A36" s="31">
        <v>7</v>
      </c>
      <c r="B36" s="43" t="s">
        <v>47</v>
      </c>
      <c r="C36" s="61" t="s">
        <v>48</v>
      </c>
      <c r="D36" s="62" t="s">
        <v>22</v>
      </c>
      <c r="E36" s="63" t="s">
        <v>9</v>
      </c>
      <c r="F36" s="47">
        <v>6</v>
      </c>
      <c r="G36" s="37">
        <v>9</v>
      </c>
      <c r="H36" s="49"/>
      <c r="I36" s="48">
        <f t="shared" si="5"/>
        <v>15</v>
      </c>
      <c r="J36" s="47">
        <v>6</v>
      </c>
      <c r="K36" s="37">
        <v>7.7</v>
      </c>
      <c r="L36" s="49"/>
      <c r="M36" s="48">
        <f t="shared" si="6"/>
        <v>13.7</v>
      </c>
      <c r="N36" s="47">
        <v>6.3</v>
      </c>
      <c r="O36" s="37">
        <v>7.9</v>
      </c>
      <c r="P36" s="49"/>
      <c r="Q36" s="48">
        <f t="shared" si="7"/>
        <v>14.2</v>
      </c>
      <c r="R36" s="47">
        <v>6.2</v>
      </c>
      <c r="S36" s="37">
        <v>7.15</v>
      </c>
      <c r="T36" s="49"/>
      <c r="U36" s="48">
        <f t="shared" si="8"/>
        <v>13.350000000000001</v>
      </c>
      <c r="V36" s="50">
        <f t="shared" si="9"/>
        <v>56.25</v>
      </c>
      <c r="X36" s="47"/>
    </row>
    <row r="37" spans="1:24" ht="16.5" thickBot="1">
      <c r="A37" s="31">
        <v>8</v>
      </c>
      <c r="B37" s="43" t="s">
        <v>49</v>
      </c>
      <c r="C37" s="61" t="s">
        <v>50</v>
      </c>
      <c r="D37" s="62" t="s">
        <v>22</v>
      </c>
      <c r="E37" s="63" t="s">
        <v>9</v>
      </c>
      <c r="F37" s="47">
        <v>6</v>
      </c>
      <c r="G37" s="37">
        <v>5.6</v>
      </c>
      <c r="H37" s="49"/>
      <c r="I37" s="48">
        <f t="shared" si="5"/>
        <v>11.6</v>
      </c>
      <c r="J37" s="47">
        <v>6</v>
      </c>
      <c r="K37" s="37">
        <v>8.4</v>
      </c>
      <c r="L37" s="49"/>
      <c r="M37" s="48">
        <f t="shared" si="6"/>
        <v>14.4</v>
      </c>
      <c r="N37" s="47">
        <v>5.3</v>
      </c>
      <c r="O37" s="37">
        <v>7.8</v>
      </c>
      <c r="P37" s="49"/>
      <c r="Q37" s="48">
        <f t="shared" si="7"/>
        <v>13.1</v>
      </c>
      <c r="R37" s="47">
        <v>6.9</v>
      </c>
      <c r="S37" s="37">
        <v>8.85</v>
      </c>
      <c r="T37" s="49"/>
      <c r="U37" s="48">
        <f t="shared" si="8"/>
        <v>15.75</v>
      </c>
      <c r="V37" s="50">
        <f t="shared" si="9"/>
        <v>54.85</v>
      </c>
      <c r="X37" s="47"/>
    </row>
    <row r="38" spans="1:24" ht="16.5" thickBot="1">
      <c r="A38" s="31">
        <v>9</v>
      </c>
      <c r="B38" s="43" t="s">
        <v>51</v>
      </c>
      <c r="C38" s="61" t="s">
        <v>52</v>
      </c>
      <c r="D38" s="62" t="s">
        <v>22</v>
      </c>
      <c r="E38" s="63" t="s">
        <v>9</v>
      </c>
      <c r="F38" s="47">
        <v>6</v>
      </c>
      <c r="G38" s="37">
        <v>5</v>
      </c>
      <c r="H38" s="49"/>
      <c r="I38" s="48">
        <f t="shared" si="5"/>
        <v>11</v>
      </c>
      <c r="J38" s="47">
        <v>6</v>
      </c>
      <c r="K38" s="37">
        <v>7.4</v>
      </c>
      <c r="L38" s="49"/>
      <c r="M38" s="48">
        <f t="shared" si="6"/>
        <v>13.4</v>
      </c>
      <c r="N38" s="47">
        <v>6.4</v>
      </c>
      <c r="O38" s="37">
        <v>8.15</v>
      </c>
      <c r="P38" s="49"/>
      <c r="Q38" s="48">
        <f t="shared" si="7"/>
        <v>14.55</v>
      </c>
      <c r="R38" s="47">
        <v>7.2</v>
      </c>
      <c r="S38" s="37">
        <v>8.25</v>
      </c>
      <c r="T38" s="49"/>
      <c r="U38" s="48">
        <f t="shared" si="8"/>
        <v>15.45</v>
      </c>
      <c r="V38" s="50">
        <f t="shared" si="9"/>
        <v>54.400000000000006</v>
      </c>
      <c r="X38" s="47"/>
    </row>
    <row r="39" spans="1:24" ht="16.5" thickBot="1">
      <c r="A39" s="31">
        <v>10</v>
      </c>
      <c r="B39" s="64" t="s">
        <v>53</v>
      </c>
      <c r="C39" s="61" t="s">
        <v>54</v>
      </c>
      <c r="D39" s="62" t="s">
        <v>36</v>
      </c>
      <c r="E39" s="63" t="s">
        <v>55</v>
      </c>
      <c r="F39" s="47">
        <v>6</v>
      </c>
      <c r="G39" s="37">
        <v>4.5</v>
      </c>
      <c r="H39" s="49"/>
      <c r="I39" s="48">
        <f t="shared" si="5"/>
        <v>10.5</v>
      </c>
      <c r="J39" s="47">
        <v>6</v>
      </c>
      <c r="K39" s="37">
        <v>8.9</v>
      </c>
      <c r="L39" s="49"/>
      <c r="M39" s="48">
        <f t="shared" si="6"/>
        <v>14.9</v>
      </c>
      <c r="N39" s="47">
        <v>5</v>
      </c>
      <c r="O39" s="37">
        <v>9.05</v>
      </c>
      <c r="P39" s="49"/>
      <c r="Q39" s="48">
        <f t="shared" si="7"/>
        <v>14.05</v>
      </c>
      <c r="R39" s="47">
        <v>6</v>
      </c>
      <c r="S39" s="37">
        <v>8.3</v>
      </c>
      <c r="T39" s="49"/>
      <c r="U39" s="48">
        <f t="shared" si="8"/>
        <v>14.3</v>
      </c>
      <c r="V39" s="50">
        <f t="shared" si="9"/>
        <v>53.75</v>
      </c>
      <c r="X39" s="47"/>
    </row>
    <row r="40" spans="1:24" ht="16.5" thickBot="1">
      <c r="A40" s="74">
        <v>11</v>
      </c>
      <c r="B40" s="75" t="s">
        <v>56</v>
      </c>
      <c r="C40" s="76" t="s">
        <v>57</v>
      </c>
      <c r="D40" s="77" t="s">
        <v>36</v>
      </c>
      <c r="E40" s="78" t="s">
        <v>58</v>
      </c>
      <c r="F40" s="79">
        <v>6</v>
      </c>
      <c r="G40" s="80">
        <v>6.4</v>
      </c>
      <c r="H40" s="81"/>
      <c r="I40" s="82">
        <f t="shared" si="5"/>
        <v>12.4</v>
      </c>
      <c r="J40" s="79">
        <v>6</v>
      </c>
      <c r="K40" s="80">
        <v>8.5</v>
      </c>
      <c r="L40" s="81"/>
      <c r="M40" s="82">
        <f t="shared" si="6"/>
        <v>14.5</v>
      </c>
      <c r="N40" s="79">
        <v>6.1</v>
      </c>
      <c r="O40" s="80">
        <v>7.6</v>
      </c>
      <c r="P40" s="81"/>
      <c r="Q40" s="82">
        <f t="shared" si="7"/>
        <v>13.7</v>
      </c>
      <c r="R40" s="79">
        <v>6.2</v>
      </c>
      <c r="S40" s="80">
        <v>6.95</v>
      </c>
      <c r="T40" s="81"/>
      <c r="U40" s="82">
        <f t="shared" si="8"/>
        <v>13.15</v>
      </c>
      <c r="V40" s="83">
        <f t="shared" si="9"/>
        <v>53.74999999999999</v>
      </c>
      <c r="X40" s="47"/>
    </row>
    <row r="41" spans="1:24" ht="16.5" thickBot="1">
      <c r="A41" s="74">
        <v>12</v>
      </c>
      <c r="B41" s="75" t="s">
        <v>59</v>
      </c>
      <c r="C41" s="76" t="s">
        <v>60</v>
      </c>
      <c r="D41" s="77" t="s">
        <v>22</v>
      </c>
      <c r="E41" s="78" t="s">
        <v>58</v>
      </c>
      <c r="F41" s="79">
        <v>6</v>
      </c>
      <c r="G41" s="80">
        <v>6.5</v>
      </c>
      <c r="H41" s="81"/>
      <c r="I41" s="82">
        <f t="shared" si="5"/>
        <v>12.5</v>
      </c>
      <c r="J41" s="79">
        <v>6</v>
      </c>
      <c r="K41" s="80">
        <v>7.9</v>
      </c>
      <c r="L41" s="81"/>
      <c r="M41" s="82">
        <f t="shared" si="6"/>
        <v>13.9</v>
      </c>
      <c r="N41" s="79">
        <v>6.1</v>
      </c>
      <c r="O41" s="80">
        <v>7.15</v>
      </c>
      <c r="P41" s="81"/>
      <c r="Q41" s="82">
        <f t="shared" si="7"/>
        <v>13.25</v>
      </c>
      <c r="R41" s="79">
        <v>6</v>
      </c>
      <c r="S41" s="80">
        <v>6.6</v>
      </c>
      <c r="T41" s="81"/>
      <c r="U41" s="82">
        <f t="shared" si="8"/>
        <v>12.6</v>
      </c>
      <c r="V41" s="83">
        <f t="shared" si="9"/>
        <v>52.25</v>
      </c>
      <c r="X41" s="47"/>
    </row>
    <row r="42" spans="1:24" ht="16.5" thickBot="1">
      <c r="A42" s="31">
        <v>13</v>
      </c>
      <c r="B42" s="64" t="s">
        <v>61</v>
      </c>
      <c r="C42" s="61" t="s">
        <v>24</v>
      </c>
      <c r="D42" s="62" t="s">
        <v>22</v>
      </c>
      <c r="E42" s="63" t="s">
        <v>62</v>
      </c>
      <c r="F42" s="47">
        <v>6</v>
      </c>
      <c r="G42" s="37">
        <v>5.3</v>
      </c>
      <c r="H42" s="49"/>
      <c r="I42" s="48">
        <f t="shared" si="5"/>
        <v>11.3</v>
      </c>
      <c r="J42" s="47">
        <v>6</v>
      </c>
      <c r="K42" s="37">
        <v>8.3</v>
      </c>
      <c r="L42" s="49"/>
      <c r="M42" s="48">
        <f t="shared" si="6"/>
        <v>14.3</v>
      </c>
      <c r="N42" s="47">
        <v>6</v>
      </c>
      <c r="O42" s="37">
        <v>6.25</v>
      </c>
      <c r="P42" s="49"/>
      <c r="Q42" s="48">
        <f t="shared" si="7"/>
        <v>12.25</v>
      </c>
      <c r="R42" s="47">
        <v>6.7</v>
      </c>
      <c r="S42" s="37">
        <v>7.25</v>
      </c>
      <c r="T42" s="49"/>
      <c r="U42" s="48">
        <f t="shared" si="8"/>
        <v>13.95</v>
      </c>
      <c r="V42" s="50">
        <f t="shared" si="9"/>
        <v>51.8</v>
      </c>
      <c r="X42" s="47"/>
    </row>
    <row r="43" spans="1:24" ht="16.5" thickBot="1">
      <c r="A43" s="31">
        <v>14</v>
      </c>
      <c r="B43" s="64" t="s">
        <v>63</v>
      </c>
      <c r="C43" s="61" t="s">
        <v>64</v>
      </c>
      <c r="D43" s="62" t="s">
        <v>22</v>
      </c>
      <c r="E43" s="63" t="s">
        <v>9</v>
      </c>
      <c r="F43" s="47">
        <v>6</v>
      </c>
      <c r="G43" s="37">
        <v>5.3</v>
      </c>
      <c r="H43" s="49"/>
      <c r="I43" s="48">
        <f t="shared" si="5"/>
        <v>11.3</v>
      </c>
      <c r="J43" s="47">
        <v>6</v>
      </c>
      <c r="K43" s="37">
        <v>7.3</v>
      </c>
      <c r="L43" s="49"/>
      <c r="M43" s="48">
        <f t="shared" si="6"/>
        <v>13.3</v>
      </c>
      <c r="N43" s="47">
        <v>5.1</v>
      </c>
      <c r="O43" s="37">
        <v>7.2</v>
      </c>
      <c r="P43" s="49"/>
      <c r="Q43" s="48">
        <f t="shared" si="7"/>
        <v>12.3</v>
      </c>
      <c r="R43" s="47">
        <v>6.7</v>
      </c>
      <c r="S43" s="37">
        <v>8.05</v>
      </c>
      <c r="T43" s="49"/>
      <c r="U43" s="48">
        <f t="shared" si="8"/>
        <v>14.75</v>
      </c>
      <c r="V43" s="50">
        <f t="shared" si="9"/>
        <v>51.650000000000006</v>
      </c>
      <c r="X43" s="47"/>
    </row>
    <row r="44" spans="1:24" ht="16.5" thickBot="1">
      <c r="A44" s="31">
        <v>15</v>
      </c>
      <c r="B44" s="43" t="s">
        <v>65</v>
      </c>
      <c r="C44" s="61" t="s">
        <v>30</v>
      </c>
      <c r="D44" s="62" t="s">
        <v>22</v>
      </c>
      <c r="E44" s="63" t="s">
        <v>62</v>
      </c>
      <c r="F44" s="47">
        <v>6</v>
      </c>
      <c r="G44" s="37">
        <v>5.7</v>
      </c>
      <c r="H44" s="49"/>
      <c r="I44" s="48">
        <f t="shared" si="5"/>
        <v>11.7</v>
      </c>
      <c r="J44" s="47">
        <v>6</v>
      </c>
      <c r="K44" s="37">
        <v>7.7</v>
      </c>
      <c r="L44" s="49"/>
      <c r="M44" s="48">
        <f t="shared" si="6"/>
        <v>13.7</v>
      </c>
      <c r="N44" s="47">
        <v>5</v>
      </c>
      <c r="O44" s="37">
        <v>6.45</v>
      </c>
      <c r="P44" s="49"/>
      <c r="Q44" s="48">
        <f t="shared" si="7"/>
        <v>11.45</v>
      </c>
      <c r="R44" s="47">
        <v>6.2</v>
      </c>
      <c r="S44" s="37">
        <v>8.05</v>
      </c>
      <c r="T44" s="49"/>
      <c r="U44" s="48">
        <f t="shared" si="8"/>
        <v>14.25</v>
      </c>
      <c r="V44" s="50">
        <f t="shared" si="9"/>
        <v>51.099999999999994</v>
      </c>
      <c r="X44" s="47"/>
    </row>
    <row r="45" spans="1:24" ht="16.5" thickBot="1">
      <c r="A45" s="74">
        <v>16</v>
      </c>
      <c r="B45" s="75" t="s">
        <v>66</v>
      </c>
      <c r="C45" s="76" t="s">
        <v>21</v>
      </c>
      <c r="D45" s="77" t="s">
        <v>22</v>
      </c>
      <c r="E45" s="78" t="s">
        <v>58</v>
      </c>
      <c r="F45" s="79">
        <v>6</v>
      </c>
      <c r="G45" s="80">
        <v>6</v>
      </c>
      <c r="H45" s="81"/>
      <c r="I45" s="82">
        <f t="shared" si="5"/>
        <v>12</v>
      </c>
      <c r="J45" s="79">
        <v>6</v>
      </c>
      <c r="K45" s="80">
        <v>8.4</v>
      </c>
      <c r="L45" s="81"/>
      <c r="M45" s="82">
        <f t="shared" si="6"/>
        <v>14.4</v>
      </c>
      <c r="N45" s="79">
        <v>6.4</v>
      </c>
      <c r="O45" s="80">
        <v>4.5</v>
      </c>
      <c r="P45" s="81"/>
      <c r="Q45" s="82">
        <f t="shared" si="7"/>
        <v>10.9</v>
      </c>
      <c r="R45" s="79">
        <v>6</v>
      </c>
      <c r="S45" s="80">
        <v>7.75</v>
      </c>
      <c r="T45" s="81"/>
      <c r="U45" s="82">
        <f t="shared" si="8"/>
        <v>13.75</v>
      </c>
      <c r="V45" s="83">
        <f t="shared" si="9"/>
        <v>51.05</v>
      </c>
      <c r="X45" s="47"/>
    </row>
    <row r="46" spans="1:24" ht="16.5" thickBot="1">
      <c r="A46" s="31">
        <v>17</v>
      </c>
      <c r="B46" s="43" t="s">
        <v>67</v>
      </c>
      <c r="C46" s="61" t="s">
        <v>68</v>
      </c>
      <c r="D46" s="62" t="s">
        <v>22</v>
      </c>
      <c r="E46" s="63" t="s">
        <v>62</v>
      </c>
      <c r="F46" s="47">
        <v>6</v>
      </c>
      <c r="G46" s="37">
        <v>6</v>
      </c>
      <c r="H46" s="49"/>
      <c r="I46" s="48">
        <f t="shared" si="5"/>
        <v>12</v>
      </c>
      <c r="J46" s="47">
        <v>6</v>
      </c>
      <c r="K46" s="37">
        <v>8.1</v>
      </c>
      <c r="L46" s="49"/>
      <c r="M46" s="48">
        <f t="shared" si="6"/>
        <v>14.1</v>
      </c>
      <c r="N46" s="47">
        <v>4</v>
      </c>
      <c r="O46" s="37">
        <v>7.25</v>
      </c>
      <c r="P46" s="49"/>
      <c r="Q46" s="48">
        <f t="shared" si="7"/>
        <v>11.25</v>
      </c>
      <c r="R46" s="47">
        <v>6.7</v>
      </c>
      <c r="S46" s="37">
        <v>6.8</v>
      </c>
      <c r="T46" s="49"/>
      <c r="U46" s="48">
        <f t="shared" si="8"/>
        <v>13.5</v>
      </c>
      <c r="V46" s="50">
        <f t="shared" si="9"/>
        <v>50.85</v>
      </c>
      <c r="X46" s="47"/>
    </row>
    <row r="47" spans="1:24" ht="16.5" thickBot="1">
      <c r="A47" s="31">
        <v>18</v>
      </c>
      <c r="B47" s="64" t="s">
        <v>69</v>
      </c>
      <c r="C47" s="61" t="s">
        <v>44</v>
      </c>
      <c r="D47" s="62" t="s">
        <v>8</v>
      </c>
      <c r="E47" s="65" t="s">
        <v>62</v>
      </c>
      <c r="F47" s="47">
        <v>6</v>
      </c>
      <c r="G47" s="37">
        <v>4.7</v>
      </c>
      <c r="H47" s="49"/>
      <c r="I47" s="48">
        <f t="shared" si="5"/>
        <v>10.7</v>
      </c>
      <c r="J47" s="47">
        <v>6</v>
      </c>
      <c r="K47" s="37">
        <v>8.2</v>
      </c>
      <c r="L47" s="49"/>
      <c r="M47" s="48">
        <f t="shared" si="6"/>
        <v>14.2</v>
      </c>
      <c r="N47" s="47">
        <v>4.6</v>
      </c>
      <c r="O47" s="37">
        <v>6.45</v>
      </c>
      <c r="P47" s="49"/>
      <c r="Q47" s="48">
        <f t="shared" si="7"/>
        <v>11.05</v>
      </c>
      <c r="R47" s="47">
        <v>6.7</v>
      </c>
      <c r="S47" s="37">
        <v>8.1</v>
      </c>
      <c r="T47" s="49"/>
      <c r="U47" s="48">
        <f t="shared" si="8"/>
        <v>14.8</v>
      </c>
      <c r="V47" s="50">
        <f t="shared" si="9"/>
        <v>50.75</v>
      </c>
      <c r="X47" s="47"/>
    </row>
    <row r="48" spans="1:24" ht="16.5" thickBot="1">
      <c r="A48" s="31">
        <v>19</v>
      </c>
      <c r="B48" s="43" t="s">
        <v>70</v>
      </c>
      <c r="C48" s="61" t="s">
        <v>71</v>
      </c>
      <c r="D48" s="62" t="s">
        <v>22</v>
      </c>
      <c r="E48" s="63" t="s">
        <v>62</v>
      </c>
      <c r="F48" s="47">
        <v>6</v>
      </c>
      <c r="G48" s="37">
        <v>4.6</v>
      </c>
      <c r="H48" s="49"/>
      <c r="I48" s="48">
        <f t="shared" si="5"/>
        <v>10.6</v>
      </c>
      <c r="J48" s="47">
        <v>6</v>
      </c>
      <c r="K48" s="37">
        <v>7.6</v>
      </c>
      <c r="L48" s="49"/>
      <c r="M48" s="48">
        <f t="shared" si="6"/>
        <v>13.6</v>
      </c>
      <c r="N48" s="47">
        <v>5</v>
      </c>
      <c r="O48" s="37">
        <v>6.3</v>
      </c>
      <c r="P48" s="49"/>
      <c r="Q48" s="48">
        <f t="shared" si="7"/>
        <v>11.3</v>
      </c>
      <c r="R48" s="47">
        <v>6.7</v>
      </c>
      <c r="S48" s="37">
        <v>6.9</v>
      </c>
      <c r="T48" s="49"/>
      <c r="U48" s="48">
        <f t="shared" si="8"/>
        <v>13.600000000000001</v>
      </c>
      <c r="V48" s="50">
        <f t="shared" si="9"/>
        <v>49.1</v>
      </c>
      <c r="X48" s="47"/>
    </row>
    <row r="49" spans="1:24" ht="16.5" thickBot="1">
      <c r="A49" s="31">
        <v>20</v>
      </c>
      <c r="B49" s="64" t="s">
        <v>72</v>
      </c>
      <c r="C49" s="61" t="s">
        <v>73</v>
      </c>
      <c r="D49" s="62" t="s">
        <v>8</v>
      </c>
      <c r="E49" s="63" t="s">
        <v>39</v>
      </c>
      <c r="F49" s="47">
        <v>6</v>
      </c>
      <c r="G49" s="37">
        <v>7.4</v>
      </c>
      <c r="H49" s="49"/>
      <c r="I49" s="48">
        <f t="shared" si="5"/>
        <v>13.4</v>
      </c>
      <c r="J49" s="47">
        <v>6</v>
      </c>
      <c r="K49" s="37">
        <v>6.7</v>
      </c>
      <c r="L49" s="49"/>
      <c r="M49" s="48">
        <f t="shared" si="6"/>
        <v>12.7</v>
      </c>
      <c r="N49" s="47">
        <v>4.5</v>
      </c>
      <c r="O49" s="37">
        <v>6.3</v>
      </c>
      <c r="P49" s="49"/>
      <c r="Q49" s="48">
        <f t="shared" si="7"/>
        <v>10.8</v>
      </c>
      <c r="R49" s="47">
        <v>6</v>
      </c>
      <c r="S49" s="37">
        <v>6.1</v>
      </c>
      <c r="T49" s="49"/>
      <c r="U49" s="48">
        <f t="shared" si="8"/>
        <v>12.1</v>
      </c>
      <c r="V49" s="50">
        <f t="shared" si="9"/>
        <v>49.00000000000001</v>
      </c>
      <c r="X49" s="47"/>
    </row>
    <row r="50" spans="1:24" ht="16.5" thickBot="1">
      <c r="A50" s="31">
        <v>21</v>
      </c>
      <c r="B50" s="64" t="s">
        <v>74</v>
      </c>
      <c r="C50" s="61" t="s">
        <v>75</v>
      </c>
      <c r="D50" s="62" t="s">
        <v>8</v>
      </c>
      <c r="E50" s="63" t="s">
        <v>39</v>
      </c>
      <c r="F50" s="47">
        <v>6</v>
      </c>
      <c r="G50" s="37">
        <v>5.3</v>
      </c>
      <c r="H50" s="49"/>
      <c r="I50" s="48">
        <f t="shared" si="5"/>
        <v>11.3</v>
      </c>
      <c r="J50" s="47">
        <v>6</v>
      </c>
      <c r="K50" s="37">
        <v>7.9</v>
      </c>
      <c r="L50" s="49"/>
      <c r="M50" s="48">
        <f t="shared" si="6"/>
        <v>13.9</v>
      </c>
      <c r="N50" s="47">
        <v>5.1</v>
      </c>
      <c r="O50" s="37">
        <v>5.1</v>
      </c>
      <c r="P50" s="49"/>
      <c r="Q50" s="48">
        <f t="shared" si="7"/>
        <v>10.2</v>
      </c>
      <c r="R50" s="47">
        <v>6</v>
      </c>
      <c r="S50" s="37">
        <v>5.9</v>
      </c>
      <c r="T50" s="49"/>
      <c r="U50" s="48">
        <f t="shared" si="8"/>
        <v>11.9</v>
      </c>
      <c r="V50" s="50">
        <f t="shared" si="9"/>
        <v>47.300000000000004</v>
      </c>
      <c r="X50" s="47"/>
    </row>
    <row r="51" spans="1:24" ht="16.5" thickBot="1">
      <c r="A51" s="31">
        <v>22</v>
      </c>
      <c r="B51" s="66" t="s">
        <v>76</v>
      </c>
      <c r="C51" s="67" t="s">
        <v>77</v>
      </c>
      <c r="D51" s="68" t="s">
        <v>8</v>
      </c>
      <c r="E51" s="69" t="s">
        <v>39</v>
      </c>
      <c r="F51" s="47">
        <v>6</v>
      </c>
      <c r="G51" s="37">
        <v>1.6</v>
      </c>
      <c r="H51" s="49"/>
      <c r="I51" s="48">
        <f t="shared" si="5"/>
        <v>7.6</v>
      </c>
      <c r="J51" s="47">
        <v>6</v>
      </c>
      <c r="K51" s="37">
        <v>7.3</v>
      </c>
      <c r="L51" s="49"/>
      <c r="M51" s="48">
        <f t="shared" si="6"/>
        <v>13.3</v>
      </c>
      <c r="N51" s="47">
        <v>5.2</v>
      </c>
      <c r="O51" s="37">
        <v>6.75</v>
      </c>
      <c r="P51" s="49"/>
      <c r="Q51" s="48">
        <f t="shared" si="7"/>
        <v>11.95</v>
      </c>
      <c r="R51" s="47">
        <v>6</v>
      </c>
      <c r="S51" s="37">
        <v>6.75</v>
      </c>
      <c r="T51" s="49"/>
      <c r="U51" s="48">
        <f t="shared" si="8"/>
        <v>12.75</v>
      </c>
      <c r="V51" s="50">
        <f t="shared" si="9"/>
        <v>45.599999999999994</v>
      </c>
      <c r="X51" s="47"/>
    </row>
    <row r="53" spans="1:22" ht="15.75">
      <c r="A53" s="84"/>
      <c r="C53" s="84"/>
      <c r="D53" s="85"/>
      <c r="E53" s="84"/>
      <c r="F53" s="84"/>
      <c r="G53" s="84"/>
      <c r="H53" s="86"/>
      <c r="I53" s="87"/>
      <c r="J53" s="84"/>
      <c r="K53" s="87"/>
      <c r="L53" s="88"/>
      <c r="M53" s="84"/>
      <c r="N53" s="87"/>
      <c r="O53" s="84"/>
      <c r="P53" s="86"/>
      <c r="Q53" s="87"/>
      <c r="R53" s="87"/>
      <c r="S53" s="84"/>
      <c r="T53" s="86"/>
      <c r="U53" s="84"/>
      <c r="V53" s="84"/>
    </row>
    <row r="55" spans="1:23" ht="27.75" customHeight="1">
      <c r="A55" s="101" t="s">
        <v>0</v>
      </c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</row>
    <row r="56" spans="1:22" ht="20.25">
      <c r="A56" s="102" t="s">
        <v>1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</row>
    <row r="57" spans="1:23" ht="15.75" customHeight="1">
      <c r="A57" s="104"/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</row>
    <row r="58" spans="1:13" ht="15.75">
      <c r="A58" s="8"/>
      <c r="B58" s="9"/>
      <c r="C58" s="10"/>
      <c r="E58" s="4"/>
      <c r="F58" s="4"/>
      <c r="G58" s="4"/>
      <c r="H58" s="11"/>
      <c r="I58" s="12"/>
      <c r="J58" s="10"/>
      <c r="K58" s="13"/>
      <c r="L58" s="14"/>
      <c r="M58" s="10"/>
    </row>
    <row r="59" spans="1:23" ht="15.75" thickBot="1">
      <c r="A59" s="104"/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</row>
    <row r="60" spans="1:25" s="19" customFormat="1" ht="40.5" customHeight="1">
      <c r="A60" s="15"/>
      <c r="B60" s="108" t="s">
        <v>78</v>
      </c>
      <c r="C60" s="109"/>
      <c r="D60" s="16"/>
      <c r="E60" s="17"/>
      <c r="F60" s="105"/>
      <c r="G60" s="106"/>
      <c r="H60" s="106"/>
      <c r="I60" s="107"/>
      <c r="J60" s="105"/>
      <c r="K60" s="106"/>
      <c r="L60" s="106"/>
      <c r="M60" s="107"/>
      <c r="N60" s="105"/>
      <c r="O60" s="106"/>
      <c r="P60" s="106"/>
      <c r="Q60" s="107"/>
      <c r="R60" s="105"/>
      <c r="S60" s="106"/>
      <c r="T60" s="106"/>
      <c r="U60" s="107"/>
      <c r="V60" s="18" t="s">
        <v>3</v>
      </c>
      <c r="Y60" s="20"/>
    </row>
    <row r="61" spans="1:25" ht="19.5" customHeight="1" thickBot="1">
      <c r="A61" s="21"/>
      <c r="B61" s="22"/>
      <c r="C61" s="23"/>
      <c r="D61" s="24"/>
      <c r="E61" s="25"/>
      <c r="F61" s="26" t="s">
        <v>4</v>
      </c>
      <c r="G61" s="27" t="s">
        <v>5</v>
      </c>
      <c r="H61" s="28"/>
      <c r="I61" s="29" t="s">
        <v>3</v>
      </c>
      <c r="J61" s="26" t="s">
        <v>4</v>
      </c>
      <c r="K61" s="27" t="s">
        <v>5</v>
      </c>
      <c r="L61" s="28"/>
      <c r="M61" s="29" t="s">
        <v>3</v>
      </c>
      <c r="N61" s="26" t="s">
        <v>4</v>
      </c>
      <c r="O61" s="27" t="s">
        <v>5</v>
      </c>
      <c r="P61" s="28"/>
      <c r="Q61" s="29" t="s">
        <v>3</v>
      </c>
      <c r="R61" s="26" t="s">
        <v>4</v>
      </c>
      <c r="S61" s="27" t="s">
        <v>5</v>
      </c>
      <c r="T61" s="28"/>
      <c r="U61" s="29" t="s">
        <v>3</v>
      </c>
      <c r="V61" s="30"/>
      <c r="Y61" s="4"/>
    </row>
    <row r="62" spans="1:24" ht="16.5" thickBot="1">
      <c r="A62" s="31" t="s">
        <v>79</v>
      </c>
      <c r="B62" s="32" t="s">
        <v>80</v>
      </c>
      <c r="C62" s="33" t="s">
        <v>81</v>
      </c>
      <c r="D62" s="34" t="s">
        <v>36</v>
      </c>
      <c r="E62" s="35" t="s">
        <v>9</v>
      </c>
      <c r="F62" s="37">
        <v>6</v>
      </c>
      <c r="G62" s="36">
        <v>8.75</v>
      </c>
      <c r="H62" s="41"/>
      <c r="I62" s="39">
        <f aca="true" t="shared" si="10" ref="I62:I73">F62+G62-H62</f>
        <v>14.75</v>
      </c>
      <c r="J62" s="36">
        <v>6.8</v>
      </c>
      <c r="K62" s="40">
        <v>7.25</v>
      </c>
      <c r="L62" s="41"/>
      <c r="M62" s="39">
        <f aca="true" t="shared" si="11" ref="M62:M73">J62+K62-L62</f>
        <v>14.05</v>
      </c>
      <c r="N62" s="36">
        <v>7.2</v>
      </c>
      <c r="O62" s="40">
        <v>7.9</v>
      </c>
      <c r="P62" s="41"/>
      <c r="Q62" s="39">
        <f aca="true" t="shared" si="12" ref="Q62:Q73">N62+O62-P62</f>
        <v>15.100000000000001</v>
      </c>
      <c r="R62" s="36">
        <v>8</v>
      </c>
      <c r="S62" s="40">
        <v>8.4</v>
      </c>
      <c r="T62" s="41"/>
      <c r="U62" s="39">
        <f aca="true" t="shared" si="13" ref="U62:U73">R62+S62-T62</f>
        <v>16.4</v>
      </c>
      <c r="V62" s="42">
        <f aca="true" t="shared" si="14" ref="V62:V73">I62+M62+Q62+U62</f>
        <v>60.300000000000004</v>
      </c>
      <c r="X62" s="36"/>
    </row>
    <row r="63" spans="1:24" ht="16.5" thickBot="1">
      <c r="A63" s="74" t="s">
        <v>82</v>
      </c>
      <c r="B63" s="75" t="s">
        <v>83</v>
      </c>
      <c r="C63" s="89" t="s">
        <v>84</v>
      </c>
      <c r="D63" s="90" t="s">
        <v>85</v>
      </c>
      <c r="E63" s="91" t="s">
        <v>58</v>
      </c>
      <c r="F63" s="80">
        <v>6</v>
      </c>
      <c r="G63" s="79">
        <v>8.25</v>
      </c>
      <c r="H63" s="81"/>
      <c r="I63" s="82">
        <f t="shared" si="10"/>
        <v>14.25</v>
      </c>
      <c r="J63" s="79">
        <v>6</v>
      </c>
      <c r="K63" s="80">
        <v>7.35</v>
      </c>
      <c r="L63" s="81"/>
      <c r="M63" s="82">
        <f t="shared" si="11"/>
        <v>13.35</v>
      </c>
      <c r="N63" s="79">
        <v>7.3</v>
      </c>
      <c r="O63" s="80">
        <v>8.7</v>
      </c>
      <c r="P63" s="81"/>
      <c r="Q63" s="82">
        <f t="shared" si="12"/>
        <v>16</v>
      </c>
      <c r="R63" s="79">
        <v>8</v>
      </c>
      <c r="S63" s="80">
        <v>7.45</v>
      </c>
      <c r="T63" s="81"/>
      <c r="U63" s="82">
        <f t="shared" si="13"/>
        <v>15.45</v>
      </c>
      <c r="V63" s="83">
        <f t="shared" si="14"/>
        <v>59.05</v>
      </c>
      <c r="X63" s="47"/>
    </row>
    <row r="64" spans="1:24" ht="16.5" thickBot="1">
      <c r="A64" s="74" t="s">
        <v>86</v>
      </c>
      <c r="B64" s="92" t="s">
        <v>87</v>
      </c>
      <c r="C64" s="89" t="s">
        <v>88</v>
      </c>
      <c r="D64" s="93">
        <v>99</v>
      </c>
      <c r="E64" s="91" t="s">
        <v>58</v>
      </c>
      <c r="F64" s="80">
        <v>6</v>
      </c>
      <c r="G64" s="79">
        <v>9.3</v>
      </c>
      <c r="H64" s="81"/>
      <c r="I64" s="82">
        <f t="shared" si="10"/>
        <v>15.3</v>
      </c>
      <c r="J64" s="79">
        <v>5</v>
      </c>
      <c r="K64" s="80">
        <v>7.95</v>
      </c>
      <c r="L64" s="81">
        <v>1</v>
      </c>
      <c r="M64" s="82">
        <f t="shared" si="11"/>
        <v>11.95</v>
      </c>
      <c r="N64" s="79">
        <v>6.9</v>
      </c>
      <c r="O64" s="80">
        <v>8.85</v>
      </c>
      <c r="P64" s="81"/>
      <c r="Q64" s="82">
        <f t="shared" si="12"/>
        <v>15.75</v>
      </c>
      <c r="R64" s="79">
        <v>7.8</v>
      </c>
      <c r="S64" s="80">
        <v>7.3</v>
      </c>
      <c r="T64" s="81"/>
      <c r="U64" s="82">
        <f t="shared" si="13"/>
        <v>15.1</v>
      </c>
      <c r="V64" s="83">
        <f t="shared" si="14"/>
        <v>58.1</v>
      </c>
      <c r="X64" s="47"/>
    </row>
    <row r="65" spans="1:24" ht="16.5" thickBot="1">
      <c r="A65" s="74" t="s">
        <v>89</v>
      </c>
      <c r="B65" s="92" t="s">
        <v>90</v>
      </c>
      <c r="C65" s="89" t="s">
        <v>24</v>
      </c>
      <c r="D65" s="90" t="s">
        <v>22</v>
      </c>
      <c r="E65" s="91" t="s">
        <v>58</v>
      </c>
      <c r="F65" s="80">
        <v>6</v>
      </c>
      <c r="G65" s="79">
        <v>7.8</v>
      </c>
      <c r="H65" s="81"/>
      <c r="I65" s="82">
        <f t="shared" si="10"/>
        <v>13.8</v>
      </c>
      <c r="J65" s="79">
        <v>6</v>
      </c>
      <c r="K65" s="80">
        <v>7.2</v>
      </c>
      <c r="L65" s="81"/>
      <c r="M65" s="82">
        <f t="shared" si="11"/>
        <v>13.2</v>
      </c>
      <c r="N65" s="79">
        <v>7.2</v>
      </c>
      <c r="O65" s="80">
        <v>7.65</v>
      </c>
      <c r="P65" s="81"/>
      <c r="Q65" s="82">
        <f t="shared" si="12"/>
        <v>14.850000000000001</v>
      </c>
      <c r="R65" s="79">
        <v>8</v>
      </c>
      <c r="S65" s="80">
        <v>7.7</v>
      </c>
      <c r="T65" s="81"/>
      <c r="U65" s="82">
        <f t="shared" si="13"/>
        <v>15.7</v>
      </c>
      <c r="V65" s="83">
        <f t="shared" si="14"/>
        <v>57.55</v>
      </c>
      <c r="X65" s="47"/>
    </row>
    <row r="66" spans="1:24" ht="16.5" thickBot="1">
      <c r="A66" s="31" t="s">
        <v>91</v>
      </c>
      <c r="B66" s="64" t="s">
        <v>92</v>
      </c>
      <c r="C66" s="44" t="s">
        <v>35</v>
      </c>
      <c r="D66" s="45" t="s">
        <v>36</v>
      </c>
      <c r="E66" s="46" t="s">
        <v>62</v>
      </c>
      <c r="F66" s="37">
        <v>6</v>
      </c>
      <c r="G66" s="47">
        <v>7.3</v>
      </c>
      <c r="H66" s="49"/>
      <c r="I66" s="48">
        <f t="shared" si="10"/>
        <v>13.3</v>
      </c>
      <c r="J66" s="47">
        <v>5</v>
      </c>
      <c r="K66" s="37">
        <v>6.75</v>
      </c>
      <c r="L66" s="49"/>
      <c r="M66" s="48">
        <f t="shared" si="11"/>
        <v>11.75</v>
      </c>
      <c r="N66" s="47">
        <v>7</v>
      </c>
      <c r="O66" s="37">
        <v>7.1</v>
      </c>
      <c r="P66" s="49"/>
      <c r="Q66" s="48">
        <f t="shared" si="12"/>
        <v>14.1</v>
      </c>
      <c r="R66" s="47">
        <v>7</v>
      </c>
      <c r="S66" s="37">
        <v>6.9</v>
      </c>
      <c r="T66" s="49"/>
      <c r="U66" s="48">
        <f t="shared" si="13"/>
        <v>13.9</v>
      </c>
      <c r="V66" s="50">
        <f t="shared" si="14"/>
        <v>53.05</v>
      </c>
      <c r="X66" s="47"/>
    </row>
    <row r="67" spans="1:24" ht="16.5" thickBot="1">
      <c r="A67" s="74" t="s">
        <v>93</v>
      </c>
      <c r="B67" s="75" t="s">
        <v>94</v>
      </c>
      <c r="C67" s="89" t="s">
        <v>88</v>
      </c>
      <c r="D67" s="90" t="s">
        <v>85</v>
      </c>
      <c r="E67" s="91" t="s">
        <v>58</v>
      </c>
      <c r="F67" s="80">
        <v>6</v>
      </c>
      <c r="G67" s="79">
        <v>8.4</v>
      </c>
      <c r="H67" s="81"/>
      <c r="I67" s="82">
        <f t="shared" si="10"/>
        <v>14.4</v>
      </c>
      <c r="J67" s="79">
        <v>5</v>
      </c>
      <c r="K67" s="80">
        <v>7.3</v>
      </c>
      <c r="L67" s="81">
        <v>1</v>
      </c>
      <c r="M67" s="82">
        <f t="shared" si="11"/>
        <v>11.3</v>
      </c>
      <c r="N67" s="79">
        <v>6</v>
      </c>
      <c r="O67" s="80">
        <v>6.6</v>
      </c>
      <c r="P67" s="81"/>
      <c r="Q67" s="82">
        <f t="shared" si="12"/>
        <v>12.6</v>
      </c>
      <c r="R67" s="79">
        <v>6.3</v>
      </c>
      <c r="S67" s="80">
        <v>6.75</v>
      </c>
      <c r="T67" s="81"/>
      <c r="U67" s="82">
        <f t="shared" si="13"/>
        <v>13.05</v>
      </c>
      <c r="V67" s="83">
        <f t="shared" si="14"/>
        <v>51.35000000000001</v>
      </c>
      <c r="X67" s="47"/>
    </row>
    <row r="68" spans="1:24" ht="16.5" thickBot="1">
      <c r="A68" s="31" t="s">
        <v>95</v>
      </c>
      <c r="B68" s="43" t="s">
        <v>96</v>
      </c>
      <c r="C68" s="44" t="s">
        <v>97</v>
      </c>
      <c r="D68" s="45" t="s">
        <v>36</v>
      </c>
      <c r="E68" s="46" t="s">
        <v>9</v>
      </c>
      <c r="F68" s="37">
        <v>6</v>
      </c>
      <c r="G68" s="47">
        <v>8.6</v>
      </c>
      <c r="H68" s="49"/>
      <c r="I68" s="48">
        <f t="shared" si="10"/>
        <v>14.6</v>
      </c>
      <c r="J68" s="47">
        <v>4</v>
      </c>
      <c r="K68" s="37">
        <v>6.65</v>
      </c>
      <c r="L68" s="49">
        <v>1</v>
      </c>
      <c r="M68" s="48">
        <f t="shared" si="11"/>
        <v>9.65</v>
      </c>
      <c r="N68" s="47">
        <v>7</v>
      </c>
      <c r="O68" s="37">
        <v>5.95</v>
      </c>
      <c r="P68" s="49"/>
      <c r="Q68" s="48">
        <f t="shared" si="12"/>
        <v>12.95</v>
      </c>
      <c r="R68" s="47">
        <v>8</v>
      </c>
      <c r="S68" s="37">
        <v>6.05</v>
      </c>
      <c r="T68" s="49"/>
      <c r="U68" s="48">
        <f t="shared" si="13"/>
        <v>14.05</v>
      </c>
      <c r="V68" s="50">
        <f t="shared" si="14"/>
        <v>51.25</v>
      </c>
      <c r="X68" s="47"/>
    </row>
    <row r="69" spans="1:24" s="38" customFormat="1" ht="16.5" thickBot="1">
      <c r="A69" s="31" t="s">
        <v>98</v>
      </c>
      <c r="B69" s="43" t="s">
        <v>69</v>
      </c>
      <c r="C69" s="44" t="s">
        <v>60</v>
      </c>
      <c r="D69" s="45" t="s">
        <v>85</v>
      </c>
      <c r="E69" s="46" t="s">
        <v>62</v>
      </c>
      <c r="F69" s="37">
        <v>6</v>
      </c>
      <c r="G69" s="47">
        <v>7.95</v>
      </c>
      <c r="H69" s="49"/>
      <c r="I69" s="48">
        <f t="shared" si="10"/>
        <v>13.95</v>
      </c>
      <c r="J69" s="47">
        <v>5</v>
      </c>
      <c r="K69" s="37">
        <v>5.3</v>
      </c>
      <c r="L69" s="49">
        <v>1</v>
      </c>
      <c r="M69" s="48">
        <f t="shared" si="11"/>
        <v>9.3</v>
      </c>
      <c r="N69" s="47">
        <v>6</v>
      </c>
      <c r="O69" s="37">
        <v>7.1</v>
      </c>
      <c r="P69" s="49"/>
      <c r="Q69" s="48">
        <f t="shared" si="12"/>
        <v>13.1</v>
      </c>
      <c r="R69" s="47">
        <v>7</v>
      </c>
      <c r="S69" s="37">
        <v>7.2</v>
      </c>
      <c r="T69" s="49"/>
      <c r="U69" s="48">
        <f t="shared" si="13"/>
        <v>14.2</v>
      </c>
      <c r="V69" s="50">
        <f t="shared" si="14"/>
        <v>50.55</v>
      </c>
      <c r="X69" s="47"/>
    </row>
    <row r="70" spans="1:24" s="38" customFormat="1" ht="16.5" thickBot="1">
      <c r="A70" s="74" t="s">
        <v>99</v>
      </c>
      <c r="B70" s="92" t="s">
        <v>100</v>
      </c>
      <c r="C70" s="89" t="s">
        <v>101</v>
      </c>
      <c r="D70" s="90" t="s">
        <v>85</v>
      </c>
      <c r="E70" s="91" t="s">
        <v>58</v>
      </c>
      <c r="F70" s="80">
        <v>6</v>
      </c>
      <c r="G70" s="79">
        <v>7.95</v>
      </c>
      <c r="H70" s="81"/>
      <c r="I70" s="82">
        <f t="shared" si="10"/>
        <v>13.95</v>
      </c>
      <c r="J70" s="79">
        <v>5</v>
      </c>
      <c r="K70" s="80">
        <v>5.9</v>
      </c>
      <c r="L70" s="81">
        <v>1</v>
      </c>
      <c r="M70" s="82">
        <f t="shared" si="11"/>
        <v>9.9</v>
      </c>
      <c r="N70" s="79">
        <v>6</v>
      </c>
      <c r="O70" s="80">
        <v>7.35</v>
      </c>
      <c r="P70" s="81"/>
      <c r="Q70" s="82">
        <f t="shared" si="12"/>
        <v>13.35</v>
      </c>
      <c r="R70" s="79">
        <v>6.5</v>
      </c>
      <c r="S70" s="80">
        <v>6.5</v>
      </c>
      <c r="T70" s="81"/>
      <c r="U70" s="82">
        <f t="shared" si="13"/>
        <v>13</v>
      </c>
      <c r="V70" s="83">
        <f t="shared" si="14"/>
        <v>50.2</v>
      </c>
      <c r="X70" s="47"/>
    </row>
    <row r="71" spans="1:24" s="38" customFormat="1" ht="16.5" thickBot="1">
      <c r="A71" s="31" t="s">
        <v>102</v>
      </c>
      <c r="B71" s="43" t="s">
        <v>103</v>
      </c>
      <c r="C71" s="44" t="s">
        <v>48</v>
      </c>
      <c r="D71" s="70">
        <v>99</v>
      </c>
      <c r="E71" s="46" t="s">
        <v>15</v>
      </c>
      <c r="F71" s="37">
        <v>6</v>
      </c>
      <c r="G71" s="47">
        <v>8.2</v>
      </c>
      <c r="H71" s="49"/>
      <c r="I71" s="48">
        <f t="shared" si="10"/>
        <v>14.2</v>
      </c>
      <c r="J71" s="47">
        <v>4.7</v>
      </c>
      <c r="K71" s="37">
        <v>5.55</v>
      </c>
      <c r="L71" s="49">
        <v>1</v>
      </c>
      <c r="M71" s="48">
        <f t="shared" si="11"/>
        <v>9.25</v>
      </c>
      <c r="N71" s="47">
        <v>6</v>
      </c>
      <c r="O71" s="37">
        <v>6.05</v>
      </c>
      <c r="P71" s="49"/>
      <c r="Q71" s="48">
        <f t="shared" si="12"/>
        <v>12.05</v>
      </c>
      <c r="R71" s="47">
        <v>6</v>
      </c>
      <c r="S71" s="37">
        <v>5</v>
      </c>
      <c r="T71" s="49"/>
      <c r="U71" s="48">
        <f t="shared" si="13"/>
        <v>11</v>
      </c>
      <c r="V71" s="50">
        <f t="shared" si="14"/>
        <v>46.5</v>
      </c>
      <c r="X71" s="47"/>
    </row>
    <row r="72" spans="1:24" s="38" customFormat="1" ht="16.5" thickBot="1">
      <c r="A72" s="31" t="s">
        <v>104</v>
      </c>
      <c r="B72" s="43" t="s">
        <v>105</v>
      </c>
      <c r="C72" s="44" t="s">
        <v>106</v>
      </c>
      <c r="D72" s="45" t="s">
        <v>36</v>
      </c>
      <c r="E72" s="46" t="s">
        <v>62</v>
      </c>
      <c r="F72" s="37">
        <v>6</v>
      </c>
      <c r="G72" s="47">
        <v>7.65</v>
      </c>
      <c r="H72" s="49"/>
      <c r="I72" s="48">
        <f t="shared" si="10"/>
        <v>13.65</v>
      </c>
      <c r="J72" s="47">
        <v>3.5</v>
      </c>
      <c r="K72" s="37">
        <v>7.05</v>
      </c>
      <c r="L72" s="49">
        <v>3</v>
      </c>
      <c r="M72" s="48">
        <f t="shared" si="11"/>
        <v>7.550000000000001</v>
      </c>
      <c r="N72" s="47">
        <v>6</v>
      </c>
      <c r="O72" s="37">
        <v>8</v>
      </c>
      <c r="P72" s="49"/>
      <c r="Q72" s="48">
        <f t="shared" si="12"/>
        <v>14</v>
      </c>
      <c r="R72" s="47">
        <v>6</v>
      </c>
      <c r="S72" s="37">
        <v>5.05</v>
      </c>
      <c r="T72" s="49"/>
      <c r="U72" s="48">
        <f t="shared" si="13"/>
        <v>11.05</v>
      </c>
      <c r="V72" s="50">
        <f t="shared" si="14"/>
        <v>46.25</v>
      </c>
      <c r="X72" s="47"/>
    </row>
    <row r="73" spans="1:24" s="38" customFormat="1" ht="15.75">
      <c r="A73" s="31" t="s">
        <v>107</v>
      </c>
      <c r="B73" s="71" t="s">
        <v>108</v>
      </c>
      <c r="C73" s="33" t="s">
        <v>109</v>
      </c>
      <c r="D73" s="34" t="s">
        <v>85</v>
      </c>
      <c r="E73" s="46" t="s">
        <v>39</v>
      </c>
      <c r="F73" s="37">
        <v>6</v>
      </c>
      <c r="G73" s="47">
        <v>7.3</v>
      </c>
      <c r="H73" s="49"/>
      <c r="I73" s="48">
        <f t="shared" si="10"/>
        <v>13.3</v>
      </c>
      <c r="J73" s="47">
        <v>4</v>
      </c>
      <c r="K73" s="37">
        <v>3.4</v>
      </c>
      <c r="L73" s="49">
        <v>2</v>
      </c>
      <c r="M73" s="48">
        <f t="shared" si="11"/>
        <v>5.4</v>
      </c>
      <c r="N73" s="47">
        <v>5</v>
      </c>
      <c r="O73" s="37">
        <v>5.85</v>
      </c>
      <c r="P73" s="49"/>
      <c r="Q73" s="48">
        <f t="shared" si="12"/>
        <v>10.85</v>
      </c>
      <c r="R73" s="47">
        <v>5.5</v>
      </c>
      <c r="S73" s="37">
        <v>4.65</v>
      </c>
      <c r="T73" s="49"/>
      <c r="U73" s="48">
        <f t="shared" si="13"/>
        <v>10.15</v>
      </c>
      <c r="V73" s="50">
        <f t="shared" si="14"/>
        <v>39.7</v>
      </c>
      <c r="X73" s="47"/>
    </row>
    <row r="74" ht="15.75">
      <c r="A74" s="2"/>
    </row>
    <row r="75" spans="1:25" ht="15.75">
      <c r="A75" s="84"/>
      <c r="C75" s="84"/>
      <c r="D75" s="85"/>
      <c r="E75" s="84"/>
      <c r="F75" s="84"/>
      <c r="G75" s="84"/>
      <c r="H75" s="86"/>
      <c r="I75" s="87"/>
      <c r="J75" s="84"/>
      <c r="K75" s="87"/>
      <c r="L75" s="88"/>
      <c r="M75" s="84"/>
      <c r="N75" s="87"/>
      <c r="O75" s="84"/>
      <c r="P75" s="86"/>
      <c r="Q75" s="87"/>
      <c r="R75" s="87"/>
      <c r="S75" s="84"/>
      <c r="T75" s="86"/>
      <c r="U75" s="84"/>
      <c r="V75" s="84"/>
      <c r="W75" s="84"/>
      <c r="X75" s="84"/>
      <c r="Y75" s="84"/>
    </row>
    <row r="77" spans="1:23" ht="27.75" customHeight="1">
      <c r="A77" s="101" t="s">
        <v>0</v>
      </c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</row>
    <row r="78" spans="1:22" ht="20.25">
      <c r="A78" s="102" t="s">
        <v>1</v>
      </c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</row>
    <row r="79" spans="1:23" ht="15.75" customHeight="1">
      <c r="A79" s="104"/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</row>
    <row r="80" spans="1:13" ht="15.75">
      <c r="A80" s="8"/>
      <c r="B80" s="9"/>
      <c r="C80" s="10"/>
      <c r="E80" s="4"/>
      <c r="F80" s="4"/>
      <c r="G80" s="4"/>
      <c r="H80" s="11"/>
      <c r="I80" s="12"/>
      <c r="J80" s="10"/>
      <c r="K80" s="13"/>
      <c r="L80" s="14"/>
      <c r="M80" s="10"/>
    </row>
    <row r="81" spans="1:23" ht="15.75" thickBot="1">
      <c r="A81" s="104"/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</row>
    <row r="82" spans="1:25" s="19" customFormat="1" ht="40.5" customHeight="1">
      <c r="A82" s="15"/>
      <c r="B82" s="108" t="s">
        <v>110</v>
      </c>
      <c r="C82" s="109"/>
      <c r="D82" s="16"/>
      <c r="E82" s="17"/>
      <c r="F82" s="105"/>
      <c r="G82" s="106"/>
      <c r="H82" s="106"/>
      <c r="I82" s="107"/>
      <c r="J82" s="105"/>
      <c r="K82" s="106"/>
      <c r="L82" s="106"/>
      <c r="M82" s="107"/>
      <c r="N82" s="105"/>
      <c r="O82" s="106"/>
      <c r="P82" s="106"/>
      <c r="Q82" s="107"/>
      <c r="R82" s="105"/>
      <c r="S82" s="106"/>
      <c r="T82" s="106"/>
      <c r="U82" s="107"/>
      <c r="V82" s="18" t="s">
        <v>3</v>
      </c>
      <c r="Y82" s="20"/>
    </row>
    <row r="83" spans="1:25" ht="19.5" customHeight="1" thickBot="1">
      <c r="A83" s="21"/>
      <c r="B83" s="22"/>
      <c r="C83" s="23"/>
      <c r="D83" s="24"/>
      <c r="E83" s="25"/>
      <c r="F83" s="26" t="s">
        <v>4</v>
      </c>
      <c r="G83" s="27" t="s">
        <v>5</v>
      </c>
      <c r="H83" s="28"/>
      <c r="I83" s="29" t="s">
        <v>3</v>
      </c>
      <c r="J83" s="26" t="s">
        <v>4</v>
      </c>
      <c r="K83" s="27" t="s">
        <v>5</v>
      </c>
      <c r="L83" s="28"/>
      <c r="M83" s="29" t="s">
        <v>3</v>
      </c>
      <c r="N83" s="26" t="s">
        <v>4</v>
      </c>
      <c r="O83" s="27" t="s">
        <v>5</v>
      </c>
      <c r="P83" s="28"/>
      <c r="Q83" s="29" t="s">
        <v>3</v>
      </c>
      <c r="R83" s="26" t="s">
        <v>4</v>
      </c>
      <c r="S83" s="27" t="s">
        <v>5</v>
      </c>
      <c r="T83" s="28"/>
      <c r="U83" s="29" t="s">
        <v>3</v>
      </c>
      <c r="V83" s="30"/>
      <c r="Y83" s="4"/>
    </row>
    <row r="84" spans="1:24" s="38" customFormat="1" ht="16.5" customHeight="1">
      <c r="A84" s="72" t="s">
        <v>79</v>
      </c>
      <c r="B84" s="43" t="s">
        <v>16</v>
      </c>
      <c r="C84" s="44" t="s">
        <v>88</v>
      </c>
      <c r="D84" s="45" t="s">
        <v>111</v>
      </c>
      <c r="E84" s="46" t="s">
        <v>39</v>
      </c>
      <c r="F84" s="47">
        <v>6</v>
      </c>
      <c r="G84" s="37">
        <v>8.85</v>
      </c>
      <c r="H84" s="49"/>
      <c r="I84" s="48">
        <f>F84+G84-H84</f>
        <v>14.85</v>
      </c>
      <c r="J84" s="47">
        <v>6</v>
      </c>
      <c r="K84" s="37">
        <v>8.2</v>
      </c>
      <c r="L84" s="49"/>
      <c r="M84" s="48">
        <f>J84+K84-L84</f>
        <v>14.2</v>
      </c>
      <c r="N84" s="47">
        <v>6.2</v>
      </c>
      <c r="O84" s="37">
        <v>8.15</v>
      </c>
      <c r="P84" s="49"/>
      <c r="Q84" s="48">
        <f>N84+O84-P84</f>
        <v>14.350000000000001</v>
      </c>
      <c r="R84" s="47">
        <v>7.1</v>
      </c>
      <c r="S84" s="37">
        <v>6.7</v>
      </c>
      <c r="T84" s="49"/>
      <c r="U84" s="48">
        <f>R84+S84-T84</f>
        <v>13.8</v>
      </c>
      <c r="V84" s="50">
        <f>I84+M84+Q84+U84</f>
        <v>57.2</v>
      </c>
      <c r="X84" s="47"/>
    </row>
    <row r="85" spans="1:24" s="38" customFormat="1" ht="16.5" customHeight="1">
      <c r="A85" s="73" t="s">
        <v>82</v>
      </c>
      <c r="B85" s="43" t="s">
        <v>112</v>
      </c>
      <c r="C85" s="44" t="s">
        <v>113</v>
      </c>
      <c r="D85" s="45" t="s">
        <v>114</v>
      </c>
      <c r="E85" s="46" t="s">
        <v>39</v>
      </c>
      <c r="F85" s="47">
        <v>6</v>
      </c>
      <c r="G85" s="37">
        <v>7.8</v>
      </c>
      <c r="H85" s="49"/>
      <c r="I85" s="48">
        <f>F85+G85-H85</f>
        <v>13.8</v>
      </c>
      <c r="J85" s="47">
        <v>5</v>
      </c>
      <c r="K85" s="37">
        <v>8.05</v>
      </c>
      <c r="L85" s="49"/>
      <c r="M85" s="48">
        <f>J85+K85-L85</f>
        <v>13.05</v>
      </c>
      <c r="N85" s="47">
        <v>6</v>
      </c>
      <c r="O85" s="37">
        <v>7.8</v>
      </c>
      <c r="P85" s="49"/>
      <c r="Q85" s="48">
        <f>N85+O85-P85</f>
        <v>13.8</v>
      </c>
      <c r="R85" s="47">
        <v>6.4</v>
      </c>
      <c r="S85" s="37">
        <v>6.3</v>
      </c>
      <c r="T85" s="49"/>
      <c r="U85" s="48">
        <f>R85+S85-T85</f>
        <v>12.7</v>
      </c>
      <c r="V85" s="50">
        <f>I85+M85+Q85+U85</f>
        <v>53.35000000000001</v>
      </c>
      <c r="X85" s="47"/>
    </row>
    <row r="86" spans="1:24" s="38" customFormat="1" ht="16.5" customHeight="1">
      <c r="A86" s="94" t="s">
        <v>86</v>
      </c>
      <c r="B86" s="92" t="s">
        <v>115</v>
      </c>
      <c r="C86" s="89" t="s">
        <v>68</v>
      </c>
      <c r="D86" s="90" t="s">
        <v>111</v>
      </c>
      <c r="E86" s="91" t="s">
        <v>58</v>
      </c>
      <c r="F86" s="79">
        <v>6</v>
      </c>
      <c r="G86" s="80">
        <v>8.45</v>
      </c>
      <c r="H86" s="81"/>
      <c r="I86" s="82">
        <f>F86+G86-H86</f>
        <v>14.45</v>
      </c>
      <c r="J86" s="79">
        <v>5</v>
      </c>
      <c r="K86" s="80">
        <v>8.1</v>
      </c>
      <c r="L86" s="81">
        <v>1</v>
      </c>
      <c r="M86" s="82">
        <f>J86+K86-L86</f>
        <v>12.1</v>
      </c>
      <c r="N86" s="79">
        <v>6</v>
      </c>
      <c r="O86" s="80">
        <v>7.05</v>
      </c>
      <c r="P86" s="81"/>
      <c r="Q86" s="82">
        <f>N86+O86-P86</f>
        <v>13.05</v>
      </c>
      <c r="R86" s="79">
        <v>6.2</v>
      </c>
      <c r="S86" s="80">
        <v>6.35</v>
      </c>
      <c r="T86" s="81"/>
      <c r="U86" s="82">
        <f>R86+S86-T86</f>
        <v>12.55</v>
      </c>
      <c r="V86" s="83">
        <f>I86+M86+Q86+U86</f>
        <v>52.14999999999999</v>
      </c>
      <c r="X86" s="47"/>
    </row>
  </sheetData>
  <mergeCells count="36">
    <mergeCell ref="A81:W81"/>
    <mergeCell ref="B82:C82"/>
    <mergeCell ref="F82:I82"/>
    <mergeCell ref="J82:M82"/>
    <mergeCell ref="N82:Q82"/>
    <mergeCell ref="R82:U82"/>
    <mergeCell ref="R60:U60"/>
    <mergeCell ref="A77:W77"/>
    <mergeCell ref="A78:V78"/>
    <mergeCell ref="A79:W79"/>
    <mergeCell ref="B60:C60"/>
    <mergeCell ref="F60:I60"/>
    <mergeCell ref="J60:M60"/>
    <mergeCell ref="N60:Q60"/>
    <mergeCell ref="A55:W55"/>
    <mergeCell ref="A56:V56"/>
    <mergeCell ref="A57:W57"/>
    <mergeCell ref="A59:W59"/>
    <mergeCell ref="A27:W27"/>
    <mergeCell ref="B28:C28"/>
    <mergeCell ref="F28:I28"/>
    <mergeCell ref="J28:M28"/>
    <mergeCell ref="N28:Q28"/>
    <mergeCell ref="R28:U28"/>
    <mergeCell ref="R7:U7"/>
    <mergeCell ref="A23:W23"/>
    <mergeCell ref="A24:V24"/>
    <mergeCell ref="A25:W25"/>
    <mergeCell ref="B7:C7"/>
    <mergeCell ref="F7:I7"/>
    <mergeCell ref="J7:M7"/>
    <mergeCell ref="N7:Q7"/>
    <mergeCell ref="A2:W2"/>
    <mergeCell ref="A3:V3"/>
    <mergeCell ref="A4:W4"/>
    <mergeCell ref="A6:W6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ZŠ JUDr. Josefa Mareše, Znojmo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Pat B</cp:lastModifiedBy>
  <dcterms:created xsi:type="dcterms:W3CDTF">2009-05-31T17:08:52Z</dcterms:created>
  <dcterms:modified xsi:type="dcterms:W3CDTF">2009-06-02T13:14:03Z</dcterms:modified>
  <cp:category/>
  <cp:version/>
  <cp:contentType/>
  <cp:contentStatus/>
</cp:coreProperties>
</file>