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3"/>
  </bookViews>
  <sheets>
    <sheet name="nejm J" sheetId="1" r:id="rId1"/>
    <sheet name="nejmD" sheetId="2" r:id="rId2"/>
    <sheet name="ml J" sheetId="3" r:id="rId3"/>
    <sheet name="ml D" sheetId="4" r:id="rId4"/>
  </sheets>
  <definedNames>
    <definedName name="_xlnm.Print_Titles" localSheetId="3">'ml D'!$1:$7</definedName>
    <definedName name="_xlnm.Print_Titles" localSheetId="2">'ml J'!$1:$5</definedName>
    <definedName name="_xlnm.Print_Titles" localSheetId="0">'nejm J'!$1:$5</definedName>
    <definedName name="_xlnm.Print_Titles" localSheetId="1">'nejmD'!$1:$7</definedName>
  </definedNames>
  <calcPr fullCalcOnLoad="1"/>
</workbook>
</file>

<file path=xl/sharedStrings.xml><?xml version="1.0" encoding="utf-8"?>
<sst xmlns="http://schemas.openxmlformats.org/spreadsheetml/2006/main" count="278" uniqueCount="96">
  <si>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</si>
  <si>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</si>
  <si>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</si>
  <si>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</si>
  <si>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</si>
  <si>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</si>
  <si>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</si>
  <si>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</si>
  <si>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</si>
  <si>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</si>
  <si>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</si>
  <si>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</si>
  <si>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</si>
  <si>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</si>
  <si>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</si>
  <si>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</si>
  <si>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</si>
  <si>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</si>
  <si>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Michal</t>
  </si>
  <si>
    <t>družstva - nejmladší žáci</t>
  </si>
  <si>
    <t>nejmladší žáci</t>
  </si>
  <si>
    <t>starší žáci</t>
  </si>
  <si>
    <t>družstva - starší žáci</t>
  </si>
  <si>
    <t>01</t>
  </si>
  <si>
    <t>David</t>
  </si>
  <si>
    <t>František</t>
  </si>
  <si>
    <t>00</t>
  </si>
  <si>
    <t>Filip</t>
  </si>
  <si>
    <t>Ondřej</t>
  </si>
  <si>
    <t>Daniel</t>
  </si>
  <si>
    <t>14.</t>
  </si>
  <si>
    <t>15.</t>
  </si>
  <si>
    <t>16.</t>
  </si>
  <si>
    <t>18.</t>
  </si>
  <si>
    <t>Jiří</t>
  </si>
  <si>
    <t>Jan</t>
  </si>
  <si>
    <t>Milan</t>
  </si>
  <si>
    <t>Tomáš</t>
  </si>
  <si>
    <t>Adam</t>
  </si>
  <si>
    <t>99</t>
  </si>
  <si>
    <t>Matěj</t>
  </si>
  <si>
    <t>Sokol Bučovice</t>
  </si>
  <si>
    <t>Antl</t>
  </si>
  <si>
    <t>Hanzel</t>
  </si>
  <si>
    <t>Nedoma</t>
  </si>
  <si>
    <t>Chudý</t>
  </si>
  <si>
    <t>Kyle</t>
  </si>
  <si>
    <t>Marek</t>
  </si>
  <si>
    <t>Blecha</t>
  </si>
  <si>
    <t>Čiháček</t>
  </si>
  <si>
    <t>Matouš</t>
  </si>
  <si>
    <t>Menšík</t>
  </si>
  <si>
    <t>Sokol Brno 1</t>
  </si>
  <si>
    <t>Přichystal</t>
  </si>
  <si>
    <t>02</t>
  </si>
  <si>
    <t>98</t>
  </si>
  <si>
    <t>Pavel</t>
  </si>
  <si>
    <t>Večeřa</t>
  </si>
  <si>
    <t>Vantuch</t>
  </si>
  <si>
    <t>Němeček</t>
  </si>
  <si>
    <t>Dostál</t>
  </si>
  <si>
    <t>Šmíd</t>
  </si>
  <si>
    <t>Žitný</t>
  </si>
  <si>
    <t>Cígl</t>
  </si>
  <si>
    <t>Šácha</t>
  </si>
  <si>
    <t>Denis</t>
  </si>
  <si>
    <t>Richard</t>
  </si>
  <si>
    <t>Vojtěch</t>
  </si>
  <si>
    <t>Černý</t>
  </si>
  <si>
    <t>Kostík</t>
  </si>
  <si>
    <t>Vejchoda</t>
  </si>
  <si>
    <t>družstva - mladší žáci</t>
  </si>
  <si>
    <t>Oblastní přebor</t>
  </si>
  <si>
    <t>BRNO 28.5.2009</t>
  </si>
  <si>
    <t>KSG Znojmo</t>
  </si>
  <si>
    <t>Duda</t>
  </si>
  <si>
    <t>david</t>
  </si>
  <si>
    <t>97</t>
  </si>
  <si>
    <t>Sokol Brno I</t>
  </si>
  <si>
    <t>Brno 28.5.2009</t>
  </si>
  <si>
    <t>mladší žáci</t>
  </si>
  <si>
    <t>96</t>
  </si>
  <si>
    <t>Kutálek</t>
  </si>
  <si>
    <t>Viktor</t>
  </si>
  <si>
    <t>KSG Mor. Slavia</t>
  </si>
  <si>
    <t>Staník</t>
  </si>
  <si>
    <t>Nevrkla</t>
  </si>
  <si>
    <t>Stejskal</t>
  </si>
  <si>
    <t>Cigánek</t>
  </si>
  <si>
    <t>Procházka</t>
  </si>
  <si>
    <t>Bix</t>
  </si>
  <si>
    <t>Fuzia</t>
  </si>
  <si>
    <t>Konopčík</t>
  </si>
  <si>
    <t>Dan</t>
  </si>
  <si>
    <t>Chládek</t>
  </si>
  <si>
    <t>Škoda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</si>
</sst>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3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Fill="1" applyBorder="1" applyAlignment="1">
      <alignment horizontal="right"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37" fillId="0" borderId="20" xfId="0" applyFont="1" applyBorder="1" applyAlignment="1">
      <alignment/>
    </xf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2" fillId="0" borderId="28" xfId="0" applyFont="1" applyBorder="1" applyAlignment="1">
      <alignment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5</xdr:row>
      <xdr:rowOff>85725</xdr:rowOff>
    </xdr:from>
    <xdr:to>
      <xdr:col>5</xdr:col>
      <xdr:colOff>647700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23825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114300</xdr:rowOff>
    </xdr:from>
    <xdr:to>
      <xdr:col>6</xdr:col>
      <xdr:colOff>561975</xdr:colOff>
      <xdr:row>5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12668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66675</xdr:rowOff>
    </xdr:from>
    <xdr:to>
      <xdr:col>10</xdr:col>
      <xdr:colOff>638175</xdr:colOff>
      <xdr:row>5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1219200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123825</xdr:rowOff>
    </xdr:from>
    <xdr:to>
      <xdr:col>8</xdr:col>
      <xdr:colOff>600075</xdr:colOff>
      <xdr:row>5</xdr:row>
      <xdr:rowOff>514350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127635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123825</xdr:rowOff>
    </xdr:from>
    <xdr:to>
      <xdr:col>9</xdr:col>
      <xdr:colOff>590550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12763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</xdr:row>
      <xdr:rowOff>123825</xdr:rowOff>
    </xdr:from>
    <xdr:to>
      <xdr:col>7</xdr:col>
      <xdr:colOff>619125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0" y="12763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5</xdr:row>
      <xdr:rowOff>85725</xdr:rowOff>
    </xdr:from>
    <xdr:to>
      <xdr:col>5</xdr:col>
      <xdr:colOff>647700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23825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114300</xdr:rowOff>
    </xdr:from>
    <xdr:to>
      <xdr:col>6</xdr:col>
      <xdr:colOff>561975</xdr:colOff>
      <xdr:row>5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2668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66675</xdr:rowOff>
    </xdr:from>
    <xdr:to>
      <xdr:col>10</xdr:col>
      <xdr:colOff>638175</xdr:colOff>
      <xdr:row>5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1219200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123825</xdr:rowOff>
    </xdr:from>
    <xdr:to>
      <xdr:col>8</xdr:col>
      <xdr:colOff>600075</xdr:colOff>
      <xdr:row>5</xdr:row>
      <xdr:rowOff>514350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127635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123825</xdr:rowOff>
    </xdr:from>
    <xdr:to>
      <xdr:col>9</xdr:col>
      <xdr:colOff>590550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12763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</xdr:row>
      <xdr:rowOff>123825</xdr:rowOff>
    </xdr:from>
    <xdr:to>
      <xdr:col>7</xdr:col>
      <xdr:colOff>619125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29100" y="12763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7">
      <selection activeCell="M17" sqref="M17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8" customWidth="1"/>
    <col min="4" max="4" width="4.00390625" style="28" customWidth="1"/>
    <col min="5" max="5" width="13.75390625" style="35" customWidth="1"/>
    <col min="6" max="6" width="8.625" style="12" customWidth="1"/>
    <col min="7" max="9" width="8.625" style="15" customWidth="1"/>
    <col min="10" max="12" width="8.625" style="1" customWidth="1"/>
    <col min="13" max="16384" width="9.125" style="1" customWidth="1"/>
  </cols>
  <sheetData>
    <row r="1" spans="1:12" ht="30" customHeight="1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9" ht="9" customHeight="1">
      <c r="A2" s="11"/>
      <c r="F2" s="1"/>
      <c r="G2" s="1"/>
      <c r="H2" s="1"/>
      <c r="I2" s="1"/>
    </row>
    <row r="3" spans="1:12" ht="23.25">
      <c r="A3" s="63" t="s">
        <v>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.75" customHeight="1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ht="12.75" customHeight="1" thickBot="1">
      <c r="C5" s="27"/>
    </row>
    <row r="6" spans="1:12" s="19" customFormat="1" ht="40.5" customHeight="1">
      <c r="A6" s="24" t="s">
        <v>14</v>
      </c>
      <c r="B6" s="30" t="s">
        <v>15</v>
      </c>
      <c r="C6" s="29" t="s">
        <v>16</v>
      </c>
      <c r="D6" s="29"/>
      <c r="E6" s="36"/>
      <c r="F6" s="54"/>
      <c r="G6" s="54"/>
      <c r="H6" s="54"/>
      <c r="I6" s="54"/>
      <c r="J6" s="54"/>
      <c r="K6" s="54"/>
      <c r="L6" s="18" t="s">
        <v>0</v>
      </c>
    </row>
    <row r="7" spans="1:12" s="20" customFormat="1" ht="19.5" customHeight="1" thickBot="1">
      <c r="A7" s="33"/>
      <c r="B7" s="31"/>
      <c r="C7" s="32"/>
      <c r="D7" s="32"/>
      <c r="E7" s="37"/>
      <c r="F7" s="34"/>
      <c r="G7" s="34"/>
      <c r="H7" s="34"/>
      <c r="I7" s="34"/>
      <c r="J7" s="34"/>
      <c r="K7" s="34"/>
      <c r="L7" s="23"/>
    </row>
    <row r="8" spans="1:15" s="21" customFormat="1" ht="18" customHeight="1">
      <c r="A8" s="56" t="s">
        <v>1</v>
      </c>
      <c r="B8" s="97" t="s">
        <v>64</v>
      </c>
      <c r="C8" s="83" t="s">
        <v>67</v>
      </c>
      <c r="D8" s="100" t="s">
        <v>54</v>
      </c>
      <c r="E8" s="88" t="s">
        <v>78</v>
      </c>
      <c r="F8" s="66">
        <v>10.7</v>
      </c>
      <c r="G8" s="70">
        <v>8.8</v>
      </c>
      <c r="H8" s="66">
        <v>10.8</v>
      </c>
      <c r="I8" s="70">
        <v>8</v>
      </c>
      <c r="J8" s="66">
        <v>10</v>
      </c>
      <c r="K8" s="70">
        <v>9.7</v>
      </c>
      <c r="L8" s="92">
        <f>SUM(F8:K8)</f>
        <v>58</v>
      </c>
      <c r="N8" s="1"/>
      <c r="O8" s="2"/>
    </row>
    <row r="9" spans="1:12" s="21" customFormat="1" ht="18" customHeight="1">
      <c r="A9" s="57" t="s">
        <v>2</v>
      </c>
      <c r="B9" s="98" t="s">
        <v>62</v>
      </c>
      <c r="C9" s="84" t="s">
        <v>24</v>
      </c>
      <c r="D9" s="101"/>
      <c r="E9" s="89" t="s">
        <v>78</v>
      </c>
      <c r="F9" s="67">
        <v>9.7</v>
      </c>
      <c r="G9" s="71">
        <v>9</v>
      </c>
      <c r="H9" s="67">
        <v>10.6</v>
      </c>
      <c r="I9" s="71">
        <v>8.3</v>
      </c>
      <c r="J9" s="67">
        <v>9.3</v>
      </c>
      <c r="K9" s="71">
        <v>9.5</v>
      </c>
      <c r="L9" s="93">
        <f>SUM(F9:K9)</f>
        <v>56.39999999999999</v>
      </c>
    </row>
    <row r="10" spans="1:12" s="21" customFormat="1" ht="18" customHeight="1">
      <c r="A10" s="57" t="s">
        <v>3</v>
      </c>
      <c r="B10" s="98" t="s">
        <v>82</v>
      </c>
      <c r="C10" s="84" t="s">
        <v>83</v>
      </c>
      <c r="D10" s="101" t="s">
        <v>26</v>
      </c>
      <c r="E10" s="89" t="s">
        <v>78</v>
      </c>
      <c r="F10" s="67">
        <v>9.5</v>
      </c>
      <c r="G10" s="71">
        <v>9.2</v>
      </c>
      <c r="H10" s="67">
        <v>8.5</v>
      </c>
      <c r="I10" s="71">
        <v>8.7</v>
      </c>
      <c r="J10" s="67">
        <v>9.4</v>
      </c>
      <c r="K10" s="71">
        <v>8.8</v>
      </c>
      <c r="L10" s="93">
        <f>SUM(F10:K10)</f>
        <v>54.099999999999994</v>
      </c>
    </row>
    <row r="11" spans="1:12" s="21" customFormat="1" ht="18" customHeight="1">
      <c r="A11" s="57" t="s">
        <v>4</v>
      </c>
      <c r="B11" s="98" t="s">
        <v>86</v>
      </c>
      <c r="C11" s="84" t="s">
        <v>35</v>
      </c>
      <c r="D11" s="101" t="s">
        <v>26</v>
      </c>
      <c r="E11" s="89" t="s">
        <v>74</v>
      </c>
      <c r="F11" s="67">
        <v>9.9</v>
      </c>
      <c r="G11" s="71">
        <v>8.4</v>
      </c>
      <c r="H11" s="67">
        <v>9.4</v>
      </c>
      <c r="I11" s="71">
        <v>8.5</v>
      </c>
      <c r="J11" s="67">
        <v>9.5</v>
      </c>
      <c r="K11" s="71">
        <v>7.7</v>
      </c>
      <c r="L11" s="93">
        <f>SUM(F11:K11)</f>
        <v>53.400000000000006</v>
      </c>
    </row>
    <row r="12" spans="1:12" s="21" customFormat="1" ht="18" customHeight="1">
      <c r="A12" s="57" t="s">
        <v>5</v>
      </c>
      <c r="B12" s="99" t="s">
        <v>88</v>
      </c>
      <c r="C12" s="85" t="s">
        <v>28</v>
      </c>
      <c r="D12" s="104" t="s">
        <v>26</v>
      </c>
      <c r="E12" s="90" t="s">
        <v>41</v>
      </c>
      <c r="F12" s="67">
        <v>10</v>
      </c>
      <c r="G12" s="71">
        <v>9.4</v>
      </c>
      <c r="H12" s="67">
        <v>7.7</v>
      </c>
      <c r="I12" s="71">
        <v>8</v>
      </c>
      <c r="J12" s="67">
        <v>9.4</v>
      </c>
      <c r="K12" s="71">
        <v>8.8</v>
      </c>
      <c r="L12" s="93">
        <f>SUM(F12:K12)</f>
        <v>53.3</v>
      </c>
    </row>
    <row r="13" spans="1:13" s="21" customFormat="1" ht="18" customHeight="1">
      <c r="A13" s="57" t="s">
        <v>5</v>
      </c>
      <c r="B13" s="99" t="s">
        <v>45</v>
      </c>
      <c r="C13" s="85" t="s">
        <v>46</v>
      </c>
      <c r="D13" s="104" t="s">
        <v>26</v>
      </c>
      <c r="E13" s="90" t="s">
        <v>41</v>
      </c>
      <c r="F13" s="67">
        <v>9.9</v>
      </c>
      <c r="G13" s="71">
        <v>8.4</v>
      </c>
      <c r="H13" s="67">
        <v>8</v>
      </c>
      <c r="I13" s="71">
        <v>8.5</v>
      </c>
      <c r="J13" s="67">
        <v>9.7</v>
      </c>
      <c r="K13" s="71">
        <v>8.8</v>
      </c>
      <c r="L13" s="93">
        <f>SUM(F13:K13)</f>
        <v>53.3</v>
      </c>
      <c r="M13" s="22"/>
    </row>
    <row r="14" spans="1:12" s="20" customFormat="1" ht="18" customHeight="1">
      <c r="A14" s="57" t="s">
        <v>7</v>
      </c>
      <c r="B14" s="98" t="s">
        <v>85</v>
      </c>
      <c r="C14" s="84" t="s">
        <v>18</v>
      </c>
      <c r="D14" s="101" t="s">
        <v>23</v>
      </c>
      <c r="E14" s="89" t="s">
        <v>84</v>
      </c>
      <c r="F14" s="67">
        <v>9.1</v>
      </c>
      <c r="G14" s="71">
        <v>8.7</v>
      </c>
      <c r="H14" s="67">
        <v>8.9</v>
      </c>
      <c r="I14" s="71">
        <v>8.95</v>
      </c>
      <c r="J14" s="67">
        <v>9</v>
      </c>
      <c r="K14" s="71">
        <v>8.5</v>
      </c>
      <c r="L14" s="93">
        <f>SUM(F14:K14)</f>
        <v>53.14999999999999</v>
      </c>
    </row>
    <row r="15" spans="1:12" s="20" customFormat="1" ht="18" customHeight="1">
      <c r="A15" s="57" t="s">
        <v>8</v>
      </c>
      <c r="B15" s="98" t="s">
        <v>60</v>
      </c>
      <c r="C15" s="84" t="s">
        <v>38</v>
      </c>
      <c r="D15" s="101" t="s">
        <v>26</v>
      </c>
      <c r="E15" s="89" t="s">
        <v>78</v>
      </c>
      <c r="F15" s="68">
        <v>9.3</v>
      </c>
      <c r="G15" s="72">
        <v>9</v>
      </c>
      <c r="H15" s="68">
        <v>9.3</v>
      </c>
      <c r="I15" s="72">
        <v>8.3</v>
      </c>
      <c r="J15" s="68">
        <v>9.6</v>
      </c>
      <c r="K15" s="72">
        <v>7.5</v>
      </c>
      <c r="L15" s="93">
        <f>SUM(F15:K15)</f>
        <v>53.00000000000001</v>
      </c>
    </row>
    <row r="16" spans="1:12" ht="18" customHeight="1">
      <c r="A16" s="57" t="s">
        <v>8</v>
      </c>
      <c r="B16" s="75" t="s">
        <v>87</v>
      </c>
      <c r="C16" s="84" t="s">
        <v>38</v>
      </c>
      <c r="D16" s="81" t="s">
        <v>23</v>
      </c>
      <c r="E16" s="89" t="s">
        <v>84</v>
      </c>
      <c r="F16" s="67">
        <v>10.55</v>
      </c>
      <c r="G16" s="71">
        <v>9.6</v>
      </c>
      <c r="H16" s="67">
        <v>9.5</v>
      </c>
      <c r="I16" s="71">
        <v>8.5</v>
      </c>
      <c r="J16" s="67">
        <v>9.35</v>
      </c>
      <c r="K16" s="71">
        <v>5.5</v>
      </c>
      <c r="L16" s="93">
        <f>SUM(F16:K16)</f>
        <v>53</v>
      </c>
    </row>
    <row r="17" spans="1:12" ht="18" customHeight="1">
      <c r="A17" s="57" t="s">
        <v>10</v>
      </c>
      <c r="B17" s="75" t="s">
        <v>90</v>
      </c>
      <c r="C17" s="84" t="s">
        <v>24</v>
      </c>
      <c r="D17" s="81" t="s">
        <v>23</v>
      </c>
      <c r="E17" s="89" t="s">
        <v>74</v>
      </c>
      <c r="F17" s="67">
        <v>9.6</v>
      </c>
      <c r="G17" s="71">
        <v>9.2</v>
      </c>
      <c r="H17" s="67">
        <v>8.5</v>
      </c>
      <c r="I17" s="71">
        <v>8.3</v>
      </c>
      <c r="J17" s="67">
        <v>8.8</v>
      </c>
      <c r="K17" s="71">
        <v>7.7</v>
      </c>
      <c r="L17" s="93">
        <f>SUM(F17:K17)</f>
        <v>52.099999999999994</v>
      </c>
    </row>
    <row r="18" spans="1:12" ht="18" customHeight="1">
      <c r="A18" s="57" t="s">
        <v>11</v>
      </c>
      <c r="B18" s="99" t="s">
        <v>48</v>
      </c>
      <c r="C18" s="85" t="s">
        <v>37</v>
      </c>
      <c r="D18" s="104" t="s">
        <v>26</v>
      </c>
      <c r="E18" s="90" t="s">
        <v>41</v>
      </c>
      <c r="F18" s="67">
        <v>9.4</v>
      </c>
      <c r="G18" s="71">
        <v>8.4</v>
      </c>
      <c r="H18" s="67">
        <v>7.8</v>
      </c>
      <c r="I18" s="71">
        <v>8.4</v>
      </c>
      <c r="J18" s="67">
        <v>9.4</v>
      </c>
      <c r="K18" s="71">
        <v>8.5</v>
      </c>
      <c r="L18" s="93">
        <f>SUM(F18:K18)</f>
        <v>51.9</v>
      </c>
    </row>
    <row r="19" spans="1:12" ht="18" customHeight="1">
      <c r="A19" s="57" t="s">
        <v>12</v>
      </c>
      <c r="B19" s="99" t="s">
        <v>47</v>
      </c>
      <c r="C19" s="85" t="s">
        <v>56</v>
      </c>
      <c r="D19" s="104" t="s">
        <v>26</v>
      </c>
      <c r="E19" s="90" t="s">
        <v>41</v>
      </c>
      <c r="F19" s="68">
        <v>10</v>
      </c>
      <c r="G19" s="72">
        <v>8.9</v>
      </c>
      <c r="H19" s="68">
        <v>7.9</v>
      </c>
      <c r="I19" s="72">
        <v>8.35</v>
      </c>
      <c r="J19" s="68">
        <v>8.5</v>
      </c>
      <c r="K19" s="72">
        <v>8.2</v>
      </c>
      <c r="L19" s="93">
        <f>SUM(F19:K19)</f>
        <v>51.849999999999994</v>
      </c>
    </row>
    <row r="20" spans="1:12" ht="18" customHeight="1">
      <c r="A20" s="57" t="s">
        <v>13</v>
      </c>
      <c r="B20" s="98" t="s">
        <v>57</v>
      </c>
      <c r="C20" s="84" t="s">
        <v>37</v>
      </c>
      <c r="D20" s="101"/>
      <c r="E20" s="89" t="s">
        <v>78</v>
      </c>
      <c r="F20" s="67">
        <v>8.2</v>
      </c>
      <c r="G20" s="71">
        <v>8.4</v>
      </c>
      <c r="H20" s="67">
        <v>9</v>
      </c>
      <c r="I20" s="71">
        <v>8</v>
      </c>
      <c r="J20" s="67">
        <v>9.1</v>
      </c>
      <c r="K20" s="71">
        <v>8.4</v>
      </c>
      <c r="L20" s="93">
        <f>SUM(F20:K20)</f>
        <v>51.1</v>
      </c>
    </row>
    <row r="21" spans="1:12" ht="18" customHeight="1">
      <c r="A21" s="57" t="s">
        <v>30</v>
      </c>
      <c r="B21" s="98" t="s">
        <v>89</v>
      </c>
      <c r="C21" s="84" t="s">
        <v>35</v>
      </c>
      <c r="D21" s="101" t="s">
        <v>26</v>
      </c>
      <c r="E21" s="89" t="s">
        <v>84</v>
      </c>
      <c r="F21" s="67">
        <v>9</v>
      </c>
      <c r="G21" s="71">
        <v>8.2</v>
      </c>
      <c r="H21" s="67">
        <v>8.3</v>
      </c>
      <c r="I21" s="71">
        <v>8.3</v>
      </c>
      <c r="J21" s="67">
        <v>8.95</v>
      </c>
      <c r="K21" s="71">
        <v>8.3</v>
      </c>
      <c r="L21" s="93">
        <f>SUM(F21:K21)</f>
        <v>51.05</v>
      </c>
    </row>
    <row r="22" spans="1:12" ht="18" customHeight="1">
      <c r="A22" s="57" t="s">
        <v>31</v>
      </c>
      <c r="B22" s="98" t="s">
        <v>91</v>
      </c>
      <c r="C22" s="84" t="s">
        <v>24</v>
      </c>
      <c r="D22" s="101" t="s">
        <v>26</v>
      </c>
      <c r="E22" s="89" t="s">
        <v>84</v>
      </c>
      <c r="F22" s="68">
        <v>9.2</v>
      </c>
      <c r="G22" s="72">
        <v>8.5</v>
      </c>
      <c r="H22" s="68">
        <v>7</v>
      </c>
      <c r="I22" s="72">
        <v>8.3</v>
      </c>
      <c r="J22" s="68">
        <v>8.2</v>
      </c>
      <c r="K22" s="72">
        <v>7.9</v>
      </c>
      <c r="L22" s="93">
        <f>SUM(F22:K22)</f>
        <v>49.1</v>
      </c>
    </row>
    <row r="23" spans="1:12" ht="18" customHeight="1">
      <c r="A23" s="57" t="s">
        <v>32</v>
      </c>
      <c r="B23" s="98" t="s">
        <v>92</v>
      </c>
      <c r="C23" s="84" t="s">
        <v>93</v>
      </c>
      <c r="D23" s="101" t="s">
        <v>23</v>
      </c>
      <c r="E23" s="89" t="s">
        <v>74</v>
      </c>
      <c r="F23" s="67">
        <v>9.2</v>
      </c>
      <c r="G23" s="71">
        <v>9</v>
      </c>
      <c r="H23" s="67">
        <v>9.2</v>
      </c>
      <c r="I23" s="71">
        <v>8.2</v>
      </c>
      <c r="J23" s="67">
        <v>9.2</v>
      </c>
      <c r="K23" s="71">
        <v>3.8</v>
      </c>
      <c r="L23" s="93">
        <f>SUM(F23:K23)</f>
        <v>48.599999999999994</v>
      </c>
    </row>
    <row r="24" spans="1:12" ht="20.25" customHeight="1">
      <c r="A24" s="57" t="s">
        <v>32</v>
      </c>
      <c r="B24" s="98" t="s">
        <v>95</v>
      </c>
      <c r="C24" s="84" t="s">
        <v>29</v>
      </c>
      <c r="D24" s="101"/>
      <c r="E24" s="89" t="s">
        <v>78</v>
      </c>
      <c r="F24" s="67">
        <v>9</v>
      </c>
      <c r="G24" s="71">
        <v>8.9</v>
      </c>
      <c r="H24" s="67">
        <v>8.7</v>
      </c>
      <c r="I24" s="71">
        <v>8</v>
      </c>
      <c r="J24" s="67">
        <v>9</v>
      </c>
      <c r="K24" s="71">
        <v>5</v>
      </c>
      <c r="L24" s="93">
        <f>SUM(F24:K24)</f>
        <v>48.599999999999994</v>
      </c>
    </row>
    <row r="25" spans="1:12" ht="21" customHeight="1" thickBot="1">
      <c r="A25" s="87" t="s">
        <v>33</v>
      </c>
      <c r="B25" s="102" t="s">
        <v>94</v>
      </c>
      <c r="C25" s="86" t="s">
        <v>29</v>
      </c>
      <c r="D25" s="103" t="s">
        <v>23</v>
      </c>
      <c r="E25" s="91" t="s">
        <v>74</v>
      </c>
      <c r="F25" s="96">
        <v>9</v>
      </c>
      <c r="G25" s="95">
        <v>8.8</v>
      </c>
      <c r="H25" s="96">
        <v>9</v>
      </c>
      <c r="I25" s="95">
        <v>8.3</v>
      </c>
      <c r="J25" s="96">
        <v>9</v>
      </c>
      <c r="K25" s="95">
        <v>4</v>
      </c>
      <c r="L25" s="94">
        <f>SUM(F25:K25)</f>
        <v>48.1</v>
      </c>
    </row>
    <row r="28" spans="5:9" ht="15"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</sheetData>
  <sheetProtection/>
  <mergeCells count="3">
    <mergeCell ref="A1:L1"/>
    <mergeCell ref="A3:L3"/>
    <mergeCell ref="A4:L4"/>
  </mergeCells>
  <printOptions/>
  <pageMargins left="0.17" right="0.17" top="0.26" bottom="0.17" header="0.08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1">
      <selection activeCell="M17" sqref="M17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6.75" customHeight="1">
      <c r="A2" s="5"/>
      <c r="D2" s="1"/>
      <c r="K2" s="14"/>
    </row>
    <row r="3" spans="1:11" ht="18">
      <c r="A3" s="64" t="s">
        <v>73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65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6.5" customHeight="1">
      <c r="A8" s="59" t="s">
        <v>1</v>
      </c>
      <c r="B8" s="60" t="s">
        <v>78</v>
      </c>
      <c r="C8" s="41"/>
      <c r="D8" s="42"/>
      <c r="E8" s="4"/>
      <c r="F8" s="4"/>
      <c r="G8" s="4"/>
      <c r="H8" s="4"/>
      <c r="I8" s="4"/>
      <c r="J8" s="4"/>
      <c r="K8" s="17"/>
    </row>
    <row r="9" spans="1:11" ht="16.5" customHeight="1">
      <c r="A9" s="59"/>
      <c r="B9" s="46" t="s">
        <v>64</v>
      </c>
      <c r="C9" s="47" t="s">
        <v>67</v>
      </c>
      <c r="D9" s="51" t="s">
        <v>54</v>
      </c>
      <c r="E9" s="49">
        <v>10.7</v>
      </c>
      <c r="F9" s="49">
        <v>8.8</v>
      </c>
      <c r="G9" s="49">
        <v>10.8</v>
      </c>
      <c r="H9" s="49">
        <v>8</v>
      </c>
      <c r="I9" s="49">
        <v>10</v>
      </c>
      <c r="J9" s="49">
        <v>9.7</v>
      </c>
      <c r="K9" s="17"/>
    </row>
    <row r="10" spans="1:11" ht="16.5" customHeight="1">
      <c r="A10" s="59"/>
      <c r="B10" s="46" t="s">
        <v>62</v>
      </c>
      <c r="C10" s="47" t="s">
        <v>24</v>
      </c>
      <c r="D10" s="51"/>
      <c r="E10" s="49">
        <v>9.7</v>
      </c>
      <c r="F10" s="49">
        <v>9</v>
      </c>
      <c r="G10" s="49">
        <v>10.6</v>
      </c>
      <c r="H10" s="49">
        <v>8.3</v>
      </c>
      <c r="I10" s="49">
        <v>9.3</v>
      </c>
      <c r="J10" s="49">
        <v>9.5</v>
      </c>
      <c r="K10" s="17"/>
    </row>
    <row r="11" spans="1:11" ht="16.5" customHeight="1">
      <c r="A11" s="59"/>
      <c r="B11" s="46" t="s">
        <v>82</v>
      </c>
      <c r="C11" s="47" t="s">
        <v>83</v>
      </c>
      <c r="D11" s="51" t="s">
        <v>26</v>
      </c>
      <c r="E11" s="49">
        <v>9.5</v>
      </c>
      <c r="F11" s="49">
        <v>9.2</v>
      </c>
      <c r="G11" s="49">
        <v>8.5</v>
      </c>
      <c r="H11" s="49">
        <v>8.7</v>
      </c>
      <c r="I11" s="49">
        <v>9.4</v>
      </c>
      <c r="J11" s="49">
        <v>8.8</v>
      </c>
      <c r="K11" s="17"/>
    </row>
    <row r="12" spans="1:11" ht="16.5" customHeight="1">
      <c r="A12" s="59"/>
      <c r="B12" s="46" t="s">
        <v>60</v>
      </c>
      <c r="C12" s="47" t="s">
        <v>38</v>
      </c>
      <c r="D12" s="51" t="s">
        <v>26</v>
      </c>
      <c r="E12" s="16">
        <v>9.3</v>
      </c>
      <c r="F12" s="16">
        <v>9</v>
      </c>
      <c r="G12" s="16">
        <v>9.3</v>
      </c>
      <c r="H12" s="16">
        <v>8.3</v>
      </c>
      <c r="I12" s="16">
        <v>9.6</v>
      </c>
      <c r="J12" s="16">
        <v>7.5</v>
      </c>
      <c r="K12" s="17"/>
    </row>
    <row r="13" spans="1:11" ht="16.5" customHeight="1">
      <c r="A13" s="59"/>
      <c r="B13" s="3"/>
      <c r="C13" s="41"/>
      <c r="D13" s="42"/>
      <c r="E13" s="25">
        <f aca="true" t="shared" si="0" ref="E13:J13">IF(SUM(E9:E12)&gt;0,LARGE(E9:E12,1)+LARGE(E9:E12,2)+LARGE(E9:E12,3))</f>
        <v>29.9</v>
      </c>
      <c r="F13" s="25">
        <f t="shared" si="0"/>
        <v>27.2</v>
      </c>
      <c r="G13" s="25">
        <f t="shared" si="0"/>
        <v>30.7</v>
      </c>
      <c r="H13" s="25">
        <f t="shared" si="0"/>
        <v>25.3</v>
      </c>
      <c r="I13" s="25">
        <f t="shared" si="0"/>
        <v>29</v>
      </c>
      <c r="J13" s="25">
        <f t="shared" si="0"/>
        <v>28</v>
      </c>
      <c r="K13" s="7">
        <f>SUM(E13:J13)</f>
        <v>170.1</v>
      </c>
    </row>
    <row r="14" spans="1:11" ht="5.25" customHeight="1">
      <c r="A14" s="61"/>
      <c r="B14" s="45"/>
      <c r="C14" s="4"/>
      <c r="D14" s="4"/>
      <c r="E14" s="45"/>
      <c r="F14" s="45"/>
      <c r="G14" s="45"/>
      <c r="H14" s="45"/>
      <c r="I14" s="45"/>
      <c r="J14" s="45"/>
      <c r="K14" s="58"/>
    </row>
    <row r="15" spans="1:11" ht="16.5" customHeight="1">
      <c r="A15" s="59" t="s">
        <v>2</v>
      </c>
      <c r="B15" s="53" t="s">
        <v>41</v>
      </c>
      <c r="C15" s="41"/>
      <c r="D15" s="42"/>
      <c r="E15" s="4"/>
      <c r="F15" s="4"/>
      <c r="G15" s="4"/>
      <c r="H15" s="4"/>
      <c r="I15" s="4"/>
      <c r="J15" s="4"/>
      <c r="K15" s="17"/>
    </row>
    <row r="16" spans="1:11" ht="16.5" customHeight="1">
      <c r="A16" s="59"/>
      <c r="B16" s="43" t="s">
        <v>88</v>
      </c>
      <c r="C16" s="38" t="s">
        <v>28</v>
      </c>
      <c r="D16" s="50" t="s">
        <v>26</v>
      </c>
      <c r="E16" s="49">
        <v>10</v>
      </c>
      <c r="F16" s="49">
        <v>9.4</v>
      </c>
      <c r="G16" s="49">
        <v>7.7</v>
      </c>
      <c r="H16" s="49">
        <v>8</v>
      </c>
      <c r="I16" s="49">
        <v>9.4</v>
      </c>
      <c r="J16" s="49">
        <v>8.8</v>
      </c>
      <c r="K16" s="17"/>
    </row>
    <row r="17" spans="1:11" ht="16.5" customHeight="1">
      <c r="A17" s="59"/>
      <c r="B17" s="43" t="s">
        <v>45</v>
      </c>
      <c r="C17" s="38" t="s">
        <v>46</v>
      </c>
      <c r="D17" s="50" t="s">
        <v>26</v>
      </c>
      <c r="E17" s="49">
        <v>9.9</v>
      </c>
      <c r="F17" s="49">
        <v>8.4</v>
      </c>
      <c r="G17" s="49">
        <v>8</v>
      </c>
      <c r="H17" s="49">
        <v>8.5</v>
      </c>
      <c r="I17" s="49">
        <v>9.7</v>
      </c>
      <c r="J17" s="49">
        <v>8.8</v>
      </c>
      <c r="K17" s="17"/>
    </row>
    <row r="18" spans="1:11" ht="16.5" customHeight="1">
      <c r="A18" s="59"/>
      <c r="B18" s="43" t="s">
        <v>48</v>
      </c>
      <c r="C18" s="38" t="s">
        <v>37</v>
      </c>
      <c r="D18" s="50" t="s">
        <v>26</v>
      </c>
      <c r="E18" s="49">
        <v>9.4</v>
      </c>
      <c r="F18" s="49">
        <v>8.4</v>
      </c>
      <c r="G18" s="49">
        <v>7.8</v>
      </c>
      <c r="H18" s="49">
        <v>8.4</v>
      </c>
      <c r="I18" s="49">
        <v>9.4</v>
      </c>
      <c r="J18" s="49">
        <v>8.5</v>
      </c>
      <c r="K18" s="17"/>
    </row>
    <row r="19" spans="1:11" ht="16.5" customHeight="1">
      <c r="A19" s="59"/>
      <c r="B19" s="43" t="s">
        <v>47</v>
      </c>
      <c r="C19" s="38" t="s">
        <v>56</v>
      </c>
      <c r="D19" s="50" t="s">
        <v>26</v>
      </c>
      <c r="E19" s="16">
        <v>10</v>
      </c>
      <c r="F19" s="16">
        <v>8.9</v>
      </c>
      <c r="G19" s="16">
        <v>7.9</v>
      </c>
      <c r="H19" s="16">
        <v>8.35</v>
      </c>
      <c r="I19" s="16">
        <v>8.5</v>
      </c>
      <c r="J19" s="16">
        <v>8.2</v>
      </c>
      <c r="K19" s="17"/>
    </row>
    <row r="20" spans="1:11" ht="16.5" customHeight="1">
      <c r="A20" s="59"/>
      <c r="B20" s="3"/>
      <c r="C20" s="41"/>
      <c r="D20" s="42"/>
      <c r="E20" s="25">
        <f aca="true" t="shared" si="1" ref="E20:J20">IF(SUM(E16:E19)&gt;0,LARGE(E16:E19,1)+LARGE(E16:E19,2)+LARGE(E16:E19,3))</f>
        <v>29.9</v>
      </c>
      <c r="F20" s="25">
        <f t="shared" si="1"/>
        <v>26.700000000000003</v>
      </c>
      <c r="G20" s="25">
        <f t="shared" si="1"/>
        <v>23.7</v>
      </c>
      <c r="H20" s="25">
        <f t="shared" si="1"/>
        <v>25.25</v>
      </c>
      <c r="I20" s="25">
        <f t="shared" si="1"/>
        <v>28.5</v>
      </c>
      <c r="J20" s="25">
        <f t="shared" si="1"/>
        <v>26.1</v>
      </c>
      <c r="K20" s="7">
        <f>SUM(E20:J20)</f>
        <v>160.15</v>
      </c>
    </row>
    <row r="21" spans="1:11" ht="6" customHeight="1">
      <c r="A21" s="61"/>
      <c r="B21" s="3"/>
      <c r="C21" s="41"/>
      <c r="D21" s="42"/>
      <c r="E21" s="4"/>
      <c r="F21" s="4"/>
      <c r="G21" s="4"/>
      <c r="H21" s="4"/>
      <c r="I21" s="4"/>
      <c r="J21" s="4"/>
      <c r="K21" s="17"/>
    </row>
    <row r="22" spans="1:11" ht="16.5" customHeight="1">
      <c r="A22" s="59" t="s">
        <v>3</v>
      </c>
      <c r="B22" s="60" t="s">
        <v>84</v>
      </c>
      <c r="C22" s="41"/>
      <c r="D22" s="52"/>
      <c r="E22" s="4"/>
      <c r="F22" s="4"/>
      <c r="G22" s="4"/>
      <c r="H22" s="4"/>
      <c r="I22" s="4"/>
      <c r="J22" s="4"/>
      <c r="K22" s="17"/>
    </row>
    <row r="23" spans="1:11" ht="16.5" customHeight="1">
      <c r="A23" s="59"/>
      <c r="B23" s="46" t="s">
        <v>85</v>
      </c>
      <c r="C23" s="47" t="s">
        <v>18</v>
      </c>
      <c r="D23" s="51" t="s">
        <v>23</v>
      </c>
      <c r="E23" s="49">
        <v>9.1</v>
      </c>
      <c r="F23" s="49">
        <v>8.7</v>
      </c>
      <c r="G23" s="49">
        <v>8.9</v>
      </c>
      <c r="H23" s="49">
        <v>8.95</v>
      </c>
      <c r="I23" s="49">
        <v>9</v>
      </c>
      <c r="J23" s="49">
        <v>8.5</v>
      </c>
      <c r="K23" s="17"/>
    </row>
    <row r="24" spans="1:11" ht="16.5" customHeight="1">
      <c r="A24" s="59"/>
      <c r="B24" s="46" t="s">
        <v>87</v>
      </c>
      <c r="C24" s="47" t="s">
        <v>38</v>
      </c>
      <c r="D24" s="51" t="s">
        <v>23</v>
      </c>
      <c r="E24" s="49">
        <v>10.55</v>
      </c>
      <c r="F24" s="49">
        <v>9.6</v>
      </c>
      <c r="G24" s="49">
        <v>9.5</v>
      </c>
      <c r="H24" s="49">
        <v>8.5</v>
      </c>
      <c r="I24" s="49">
        <v>9.35</v>
      </c>
      <c r="J24" s="49">
        <v>5.5</v>
      </c>
      <c r="K24" s="17"/>
    </row>
    <row r="25" spans="1:11" ht="16.5" customHeight="1">
      <c r="A25" s="59"/>
      <c r="B25" s="46" t="s">
        <v>89</v>
      </c>
      <c r="C25" s="47" t="s">
        <v>35</v>
      </c>
      <c r="D25" s="51" t="s">
        <v>26</v>
      </c>
      <c r="E25" s="49">
        <v>9</v>
      </c>
      <c r="F25" s="49">
        <v>8.2</v>
      </c>
      <c r="G25" s="49">
        <v>8.3</v>
      </c>
      <c r="H25" s="49">
        <v>8.3</v>
      </c>
      <c r="I25" s="49">
        <v>8.95</v>
      </c>
      <c r="J25" s="49">
        <v>8.3</v>
      </c>
      <c r="K25" s="17"/>
    </row>
    <row r="26" spans="1:11" ht="16.5" customHeight="1">
      <c r="A26" s="59"/>
      <c r="B26" s="46" t="s">
        <v>91</v>
      </c>
      <c r="C26" s="47" t="s">
        <v>24</v>
      </c>
      <c r="D26" s="51" t="s">
        <v>26</v>
      </c>
      <c r="E26" s="16">
        <v>9.2</v>
      </c>
      <c r="F26" s="16">
        <v>8.5</v>
      </c>
      <c r="G26" s="16">
        <v>7</v>
      </c>
      <c r="H26" s="16">
        <v>8.3</v>
      </c>
      <c r="I26" s="16">
        <v>8.2</v>
      </c>
      <c r="J26" s="16">
        <v>7.9</v>
      </c>
      <c r="K26" s="17"/>
    </row>
    <row r="27" spans="1:11" ht="16.5" customHeight="1">
      <c r="A27" s="59"/>
      <c r="B27" s="3"/>
      <c r="C27" s="41"/>
      <c r="D27" s="52"/>
      <c r="E27" s="25">
        <f aca="true" t="shared" si="2" ref="E27:J27">IF(SUM(E23:E26)&gt;0,LARGE(E23:E26,1)+LARGE(E23:E26,2)+LARGE(E23:E26,3))</f>
        <v>28.85</v>
      </c>
      <c r="F27" s="25">
        <f t="shared" si="2"/>
        <v>26.799999999999997</v>
      </c>
      <c r="G27" s="25">
        <f t="shared" si="2"/>
        <v>26.7</v>
      </c>
      <c r="H27" s="25">
        <f t="shared" si="2"/>
        <v>25.75</v>
      </c>
      <c r="I27" s="25">
        <f t="shared" si="2"/>
        <v>27.3</v>
      </c>
      <c r="J27" s="25">
        <f t="shared" si="2"/>
        <v>24.700000000000003</v>
      </c>
      <c r="K27" s="7">
        <f>SUM(E27:J27)</f>
        <v>160.10000000000002</v>
      </c>
    </row>
    <row r="28" spans="1:11" ht="6" customHeight="1">
      <c r="A28" s="61"/>
      <c r="B28" s="3"/>
      <c r="C28" s="41"/>
      <c r="D28" s="42"/>
      <c r="E28" s="4"/>
      <c r="F28" s="4"/>
      <c r="G28" s="4"/>
      <c r="H28" s="4"/>
      <c r="I28" s="4"/>
      <c r="J28" s="4"/>
      <c r="K28" s="17"/>
    </row>
    <row r="29" spans="1:11" ht="18">
      <c r="A29" s="59" t="s">
        <v>4</v>
      </c>
      <c r="B29" s="60" t="s">
        <v>74</v>
      </c>
      <c r="C29" s="41"/>
      <c r="D29" s="52"/>
      <c r="E29" s="4"/>
      <c r="F29" s="4"/>
      <c r="G29" s="4"/>
      <c r="H29" s="4"/>
      <c r="I29" s="4"/>
      <c r="J29" s="4"/>
      <c r="K29" s="17"/>
    </row>
    <row r="30" spans="1:11" ht="18">
      <c r="A30" s="59"/>
      <c r="B30" s="46" t="s">
        <v>86</v>
      </c>
      <c r="C30" s="47" t="s">
        <v>35</v>
      </c>
      <c r="D30" s="51" t="s">
        <v>26</v>
      </c>
      <c r="E30" s="49">
        <v>9.9</v>
      </c>
      <c r="F30" s="49">
        <v>8.4</v>
      </c>
      <c r="G30" s="49">
        <v>9.4</v>
      </c>
      <c r="H30" s="49">
        <v>8.5</v>
      </c>
      <c r="I30" s="49">
        <v>9.5</v>
      </c>
      <c r="J30" s="49">
        <v>7.7</v>
      </c>
      <c r="K30" s="17"/>
    </row>
    <row r="31" spans="1:11" ht="18">
      <c r="A31" s="59"/>
      <c r="B31" s="46" t="s">
        <v>90</v>
      </c>
      <c r="C31" s="47" t="s">
        <v>24</v>
      </c>
      <c r="D31" s="51" t="s">
        <v>23</v>
      </c>
      <c r="E31" s="49">
        <v>9.6</v>
      </c>
      <c r="F31" s="49">
        <v>9.2</v>
      </c>
      <c r="G31" s="49">
        <v>8.5</v>
      </c>
      <c r="H31" s="49">
        <v>8.3</v>
      </c>
      <c r="I31" s="49">
        <v>8.8</v>
      </c>
      <c r="J31" s="49">
        <v>7.7</v>
      </c>
      <c r="K31" s="17"/>
    </row>
    <row r="32" spans="1:11" ht="18">
      <c r="A32" s="59"/>
      <c r="B32" s="46" t="s">
        <v>92</v>
      </c>
      <c r="C32" s="47" t="s">
        <v>93</v>
      </c>
      <c r="D32" s="51" t="s">
        <v>23</v>
      </c>
      <c r="E32" s="49">
        <v>9.2</v>
      </c>
      <c r="F32" s="49">
        <v>9</v>
      </c>
      <c r="G32" s="49">
        <v>9.2</v>
      </c>
      <c r="H32" s="49">
        <v>8.2</v>
      </c>
      <c r="I32" s="49">
        <v>9.2</v>
      </c>
      <c r="J32" s="49">
        <v>3.8</v>
      </c>
      <c r="K32" s="17"/>
    </row>
    <row r="33" spans="1:11" ht="18">
      <c r="A33" s="59"/>
      <c r="B33" s="46" t="s">
        <v>94</v>
      </c>
      <c r="C33" s="47" t="s">
        <v>29</v>
      </c>
      <c r="D33" s="51" t="s">
        <v>23</v>
      </c>
      <c r="E33" s="16">
        <v>9</v>
      </c>
      <c r="F33" s="16">
        <v>8.8</v>
      </c>
      <c r="G33" s="16">
        <v>9</v>
      </c>
      <c r="H33" s="16">
        <v>8.3</v>
      </c>
      <c r="I33" s="16">
        <v>9</v>
      </c>
      <c r="J33" s="16">
        <v>4</v>
      </c>
      <c r="K33" s="17"/>
    </row>
    <row r="34" spans="1:11" ht="18">
      <c r="A34" s="59"/>
      <c r="B34" s="3"/>
      <c r="C34" s="41"/>
      <c r="D34" s="52"/>
      <c r="E34" s="25">
        <f>IF(SUM(E30:E33)&gt;0,LARGE(E30:E33,1)+LARGE(E30:E33,2)+LARGE(E30:E33,3))</f>
        <v>28.7</v>
      </c>
      <c r="F34" s="25">
        <f>IF(SUM(F30:F33)&gt;0,LARGE(F30:F33,1)+LARGE(F30:F33,2)+LARGE(F30:F33,3))</f>
        <v>27</v>
      </c>
      <c r="G34" s="25">
        <f>IF(SUM(G30:G33)&gt;0,LARGE(G30:G33,1)+LARGE(G30:G33,2)+LARGE(G30:G33,3))</f>
        <v>27.6</v>
      </c>
      <c r="H34" s="25">
        <f>IF(SUM(H30:H33)&gt;0,LARGE(H30:H33,1)+LARGE(H30:H33,2)+LARGE(H30:H33,3))</f>
        <v>25.1</v>
      </c>
      <c r="I34" s="25">
        <f>IF(SUM(I30:I33)&gt;0,LARGE(I30:I33,1)+LARGE(I30:I33,2)+LARGE(I30:I33,3))</f>
        <v>27.7</v>
      </c>
      <c r="J34" s="25">
        <f>IF(SUM(J30:J33)&gt;0,LARGE(J30:J33,1)+LARGE(J30:J33,2)+LARGE(J30:J33,3))</f>
        <v>19.4</v>
      </c>
      <c r="K34" s="7">
        <f>SUM(E34:J34)</f>
        <v>155.5</v>
      </c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B25" sqref="B25:K27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8" customWidth="1"/>
    <col min="4" max="4" width="3.375" style="28" customWidth="1"/>
    <col min="5" max="5" width="12.375" style="35" customWidth="1"/>
    <col min="6" max="6" width="8.625" style="12" customWidth="1"/>
    <col min="7" max="9" width="8.625" style="15" customWidth="1"/>
    <col min="10" max="12" width="8.625" style="1" customWidth="1"/>
    <col min="13" max="16384" width="9.125" style="1" customWidth="1"/>
  </cols>
  <sheetData>
    <row r="1" spans="1:12" ht="30" customHeight="1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9" ht="9" customHeight="1">
      <c r="A2" s="11"/>
      <c r="F2" s="1"/>
      <c r="G2" s="1"/>
      <c r="H2" s="1"/>
      <c r="I2" s="1"/>
    </row>
    <row r="3" spans="1:12" ht="23.25">
      <c r="A3" s="63" t="s">
        <v>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.75" customHeight="1">
      <c r="A4" s="64" t="s">
        <v>80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ht="12.75" customHeight="1" thickBot="1">
      <c r="C5" s="27"/>
    </row>
    <row r="6" spans="1:12" s="19" customFormat="1" ht="40.5" customHeight="1">
      <c r="A6" s="24" t="s">
        <v>14</v>
      </c>
      <c r="B6" s="30" t="s">
        <v>15</v>
      </c>
      <c r="C6" s="29" t="s">
        <v>16</v>
      </c>
      <c r="D6" s="29"/>
      <c r="E6" s="36"/>
      <c r="F6" s="54"/>
      <c r="G6" s="54"/>
      <c r="H6" s="54"/>
      <c r="I6" s="54"/>
      <c r="J6" s="54"/>
      <c r="K6" s="54"/>
      <c r="L6" s="18" t="s">
        <v>0</v>
      </c>
    </row>
    <row r="7" spans="1:12" s="20" customFormat="1" ht="19.5" customHeight="1" thickBot="1">
      <c r="A7" s="33"/>
      <c r="B7" s="31"/>
      <c r="C7" s="32"/>
      <c r="D7" s="32"/>
      <c r="E7" s="37"/>
      <c r="F7" s="34"/>
      <c r="G7" s="34"/>
      <c r="H7" s="34"/>
      <c r="I7" s="34"/>
      <c r="J7" s="34"/>
      <c r="K7" s="34"/>
      <c r="L7" s="23"/>
    </row>
    <row r="8" spans="1:15" s="21" customFormat="1" ht="18" customHeight="1">
      <c r="A8" s="56" t="s">
        <v>1</v>
      </c>
      <c r="B8" s="74" t="s">
        <v>75</v>
      </c>
      <c r="C8" s="83" t="s">
        <v>18</v>
      </c>
      <c r="D8" s="78">
        <v>99</v>
      </c>
      <c r="E8" s="88" t="s">
        <v>74</v>
      </c>
      <c r="F8" s="70">
        <v>13.2</v>
      </c>
      <c r="G8" s="66">
        <v>11.6</v>
      </c>
      <c r="H8" s="70">
        <v>12.3</v>
      </c>
      <c r="I8" s="66">
        <v>9.85</v>
      </c>
      <c r="J8" s="70">
        <v>12.3</v>
      </c>
      <c r="K8" s="66">
        <v>10.2</v>
      </c>
      <c r="L8" s="39">
        <f>SUM(F8:K8)</f>
        <v>69.45</v>
      </c>
      <c r="N8" s="1"/>
      <c r="O8" s="2"/>
    </row>
    <row r="9" spans="1:12" s="21" customFormat="1" ht="18" customHeight="1">
      <c r="A9" s="57" t="s">
        <v>2</v>
      </c>
      <c r="B9" s="75" t="s">
        <v>69</v>
      </c>
      <c r="C9" s="84" t="s">
        <v>34</v>
      </c>
      <c r="D9" s="79">
        <v>98</v>
      </c>
      <c r="E9" s="89" t="s">
        <v>74</v>
      </c>
      <c r="F9" s="71">
        <v>13.1</v>
      </c>
      <c r="G9" s="67">
        <v>11.1</v>
      </c>
      <c r="H9" s="71">
        <v>11.1</v>
      </c>
      <c r="I9" s="67">
        <v>10.55</v>
      </c>
      <c r="J9" s="71">
        <v>12.4</v>
      </c>
      <c r="K9" s="67">
        <v>10.2</v>
      </c>
      <c r="L9" s="40">
        <f>SUM(F9:K9)</f>
        <v>68.44999999999999</v>
      </c>
    </row>
    <row r="10" spans="1:12" s="21" customFormat="1" ht="18" customHeight="1">
      <c r="A10" s="57" t="s">
        <v>3</v>
      </c>
      <c r="B10" s="75" t="s">
        <v>68</v>
      </c>
      <c r="C10" s="84" t="s">
        <v>25</v>
      </c>
      <c r="D10" s="79">
        <v>98</v>
      </c>
      <c r="E10" s="89" t="s">
        <v>74</v>
      </c>
      <c r="F10" s="71">
        <v>11.7</v>
      </c>
      <c r="G10" s="67">
        <v>11.1</v>
      </c>
      <c r="H10" s="71">
        <v>10.6</v>
      </c>
      <c r="I10" s="67">
        <v>10.6</v>
      </c>
      <c r="J10" s="71">
        <v>11.5</v>
      </c>
      <c r="K10" s="67">
        <v>10.1</v>
      </c>
      <c r="L10" s="40">
        <f>SUM(F10:K10)</f>
        <v>65.6</v>
      </c>
    </row>
    <row r="11" spans="1:12" s="21" customFormat="1" ht="18" customHeight="1">
      <c r="A11" s="57" t="s">
        <v>4</v>
      </c>
      <c r="B11" s="76" t="s">
        <v>59</v>
      </c>
      <c r="C11" s="85" t="s">
        <v>76</v>
      </c>
      <c r="D11" s="80" t="s">
        <v>26</v>
      </c>
      <c r="E11" s="89" t="s">
        <v>78</v>
      </c>
      <c r="F11" s="72">
        <v>10.9</v>
      </c>
      <c r="G11" s="68">
        <v>10.3</v>
      </c>
      <c r="H11" s="72">
        <v>9</v>
      </c>
      <c r="I11" s="68">
        <v>9.5</v>
      </c>
      <c r="J11" s="72">
        <v>10.7</v>
      </c>
      <c r="K11" s="68">
        <v>10</v>
      </c>
      <c r="L11" s="40">
        <f>SUM(F11:K11)</f>
        <v>60.400000000000006</v>
      </c>
    </row>
    <row r="12" spans="1:12" s="21" customFormat="1" ht="18" customHeight="1">
      <c r="A12" s="57" t="s">
        <v>5</v>
      </c>
      <c r="B12" s="75" t="s">
        <v>70</v>
      </c>
      <c r="C12" s="84" t="s">
        <v>17</v>
      </c>
      <c r="D12" s="79">
        <v>98</v>
      </c>
      <c r="E12" s="89" t="s">
        <v>74</v>
      </c>
      <c r="F12" s="72">
        <v>11.5</v>
      </c>
      <c r="G12" s="68">
        <v>8.9</v>
      </c>
      <c r="H12" s="72">
        <v>9.9</v>
      </c>
      <c r="I12" s="68">
        <v>9.8</v>
      </c>
      <c r="J12" s="72">
        <v>10.2</v>
      </c>
      <c r="K12" s="68">
        <v>9.6</v>
      </c>
      <c r="L12" s="40">
        <f>SUM(F12:K12)</f>
        <v>59.9</v>
      </c>
    </row>
    <row r="13" spans="1:13" s="21" customFormat="1" ht="18" customHeight="1">
      <c r="A13" s="57" t="s">
        <v>6</v>
      </c>
      <c r="B13" s="76" t="s">
        <v>58</v>
      </c>
      <c r="C13" s="85" t="s">
        <v>65</v>
      </c>
      <c r="D13" s="80" t="s">
        <v>26</v>
      </c>
      <c r="E13" s="89" t="s">
        <v>78</v>
      </c>
      <c r="F13" s="71">
        <v>12.1</v>
      </c>
      <c r="G13" s="67">
        <v>9.6</v>
      </c>
      <c r="H13" s="71">
        <v>9.1</v>
      </c>
      <c r="I13" s="67">
        <v>10.2</v>
      </c>
      <c r="J13" s="71">
        <v>8.7</v>
      </c>
      <c r="K13" s="67">
        <v>9.6</v>
      </c>
      <c r="L13" s="40">
        <f>SUM(F13:K13)</f>
        <v>59.300000000000004</v>
      </c>
      <c r="M13" s="22"/>
    </row>
    <row r="14" spans="1:12" s="20" customFormat="1" ht="18" customHeight="1">
      <c r="A14" s="57" t="s">
        <v>7</v>
      </c>
      <c r="B14" s="76" t="s">
        <v>63</v>
      </c>
      <c r="C14" s="85" t="s">
        <v>40</v>
      </c>
      <c r="D14" s="80" t="s">
        <v>39</v>
      </c>
      <c r="E14" s="89" t="s">
        <v>78</v>
      </c>
      <c r="F14" s="71">
        <v>11.2</v>
      </c>
      <c r="G14" s="67">
        <v>9.4</v>
      </c>
      <c r="H14" s="71">
        <v>9.8</v>
      </c>
      <c r="I14" s="67">
        <v>8.5</v>
      </c>
      <c r="J14" s="71">
        <v>10.3</v>
      </c>
      <c r="K14" s="67">
        <v>10</v>
      </c>
      <c r="L14" s="40">
        <f>SUM(F14:K14)</f>
        <v>59.2</v>
      </c>
    </row>
    <row r="15" spans="1:12" s="20" customFormat="1" ht="18" customHeight="1">
      <c r="A15" s="57" t="s">
        <v>8</v>
      </c>
      <c r="B15" s="76" t="s">
        <v>61</v>
      </c>
      <c r="C15" s="85" t="s">
        <v>66</v>
      </c>
      <c r="D15" s="80" t="s">
        <v>26</v>
      </c>
      <c r="E15" s="89" t="s">
        <v>78</v>
      </c>
      <c r="F15" s="71">
        <v>10.4</v>
      </c>
      <c r="G15" s="67">
        <v>9.6</v>
      </c>
      <c r="H15" s="71">
        <v>9.8</v>
      </c>
      <c r="I15" s="67">
        <v>9.5</v>
      </c>
      <c r="J15" s="71">
        <v>9.4</v>
      </c>
      <c r="K15" s="67">
        <v>9.3</v>
      </c>
      <c r="L15" s="40">
        <f>SUM(F15:K15)</f>
        <v>58</v>
      </c>
    </row>
    <row r="16" spans="1:12" ht="18" customHeight="1">
      <c r="A16" s="57" t="s">
        <v>9</v>
      </c>
      <c r="B16" s="75" t="s">
        <v>53</v>
      </c>
      <c r="C16" s="84" t="s">
        <v>37</v>
      </c>
      <c r="D16" s="81" t="s">
        <v>39</v>
      </c>
      <c r="E16" s="90" t="s">
        <v>41</v>
      </c>
      <c r="F16" s="71">
        <v>10.3</v>
      </c>
      <c r="G16" s="67">
        <v>8.35</v>
      </c>
      <c r="H16" s="71">
        <v>9.5</v>
      </c>
      <c r="I16" s="67">
        <v>10.1</v>
      </c>
      <c r="J16" s="71">
        <v>9.15</v>
      </c>
      <c r="K16" s="67">
        <v>9.4</v>
      </c>
      <c r="L16" s="40">
        <f>SUM(F16:K16)</f>
        <v>56.8</v>
      </c>
    </row>
    <row r="17" spans="1:12" ht="18" customHeight="1">
      <c r="A17" s="57" t="s">
        <v>10</v>
      </c>
      <c r="B17" s="75" t="s">
        <v>49</v>
      </c>
      <c r="C17" s="84" t="s">
        <v>50</v>
      </c>
      <c r="D17" s="81" t="s">
        <v>55</v>
      </c>
      <c r="E17" s="90" t="s">
        <v>41</v>
      </c>
      <c r="F17" s="71">
        <v>9.6</v>
      </c>
      <c r="G17" s="67">
        <v>8.8</v>
      </c>
      <c r="H17" s="71">
        <v>8.6</v>
      </c>
      <c r="I17" s="67">
        <v>9.8</v>
      </c>
      <c r="J17" s="71">
        <v>8.4</v>
      </c>
      <c r="K17" s="67">
        <v>9.1</v>
      </c>
      <c r="L17" s="40">
        <f>SUM(F17:K17)</f>
        <v>54.3</v>
      </c>
    </row>
    <row r="18" spans="1:12" ht="18" customHeight="1" thickBot="1">
      <c r="A18" s="87" t="s">
        <v>11</v>
      </c>
      <c r="B18" s="77" t="s">
        <v>51</v>
      </c>
      <c r="C18" s="86" t="s">
        <v>36</v>
      </c>
      <c r="D18" s="82" t="s">
        <v>55</v>
      </c>
      <c r="E18" s="91" t="s">
        <v>78</v>
      </c>
      <c r="F18" s="73">
        <v>9.1</v>
      </c>
      <c r="G18" s="69">
        <v>8.3</v>
      </c>
      <c r="H18" s="73">
        <v>8.9</v>
      </c>
      <c r="I18" s="69">
        <v>9.2</v>
      </c>
      <c r="J18" s="73">
        <v>8</v>
      </c>
      <c r="K18" s="69">
        <v>8.55</v>
      </c>
      <c r="L18" s="55">
        <f>SUM(F18:K18)</f>
        <v>52.05</v>
      </c>
    </row>
    <row r="23" spans="1:12" ht="18">
      <c r="A23" s="64" t="s">
        <v>21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ht="16.5" thickBot="1"/>
    <row r="25" spans="1:12" ht="15.75" customHeight="1">
      <c r="A25" s="56" t="s">
        <v>1</v>
      </c>
      <c r="B25" s="75" t="s">
        <v>43</v>
      </c>
      <c r="C25" s="84" t="s">
        <v>27</v>
      </c>
      <c r="D25" s="81" t="s">
        <v>77</v>
      </c>
      <c r="E25" s="90" t="s">
        <v>74</v>
      </c>
      <c r="F25" s="71">
        <v>11.3</v>
      </c>
      <c r="G25" s="67">
        <v>10.2</v>
      </c>
      <c r="H25" s="71">
        <v>10.5</v>
      </c>
      <c r="I25" s="67">
        <v>10</v>
      </c>
      <c r="J25" s="71">
        <v>8.5</v>
      </c>
      <c r="K25" s="67">
        <v>7.9</v>
      </c>
      <c r="L25" s="40">
        <f>SUM(F25:K25)</f>
        <v>58.4</v>
      </c>
    </row>
    <row r="26" spans="1:12" ht="15.75">
      <c r="A26" s="57" t="s">
        <v>2</v>
      </c>
      <c r="B26" s="75" t="s">
        <v>42</v>
      </c>
      <c r="C26" s="84" t="s">
        <v>18</v>
      </c>
      <c r="D26" s="81" t="s">
        <v>81</v>
      </c>
      <c r="E26" s="90" t="s">
        <v>41</v>
      </c>
      <c r="F26" s="71">
        <v>10.9</v>
      </c>
      <c r="G26" s="67">
        <v>8.6</v>
      </c>
      <c r="H26" s="71">
        <v>10.4</v>
      </c>
      <c r="I26" s="67">
        <v>11.5</v>
      </c>
      <c r="J26" s="71">
        <v>9</v>
      </c>
      <c r="K26" s="67">
        <v>7.8</v>
      </c>
      <c r="L26" s="40">
        <f>SUM(F26:K26)</f>
        <v>58.199999999999996</v>
      </c>
    </row>
    <row r="27" spans="1:12" ht="16.5" thickBot="1">
      <c r="A27" s="57" t="s">
        <v>3</v>
      </c>
      <c r="B27" s="77" t="s">
        <v>44</v>
      </c>
      <c r="C27" s="86" t="s">
        <v>24</v>
      </c>
      <c r="D27" s="82" t="s">
        <v>77</v>
      </c>
      <c r="E27" s="90" t="s">
        <v>41</v>
      </c>
      <c r="F27" s="73">
        <v>9.8</v>
      </c>
      <c r="G27" s="69">
        <v>8.4</v>
      </c>
      <c r="H27" s="73">
        <v>9</v>
      </c>
      <c r="I27" s="69">
        <v>8.7</v>
      </c>
      <c r="J27" s="73">
        <v>8.3</v>
      </c>
      <c r="K27" s="69">
        <v>7.3</v>
      </c>
      <c r="L27" s="55">
        <f>SUM(F27:K27)</f>
        <v>51.5</v>
      </c>
    </row>
  </sheetData>
  <sheetProtection/>
  <mergeCells count="4">
    <mergeCell ref="A1:L1"/>
    <mergeCell ref="A3:L3"/>
    <mergeCell ref="A4:L4"/>
    <mergeCell ref="A23:L23"/>
  </mergeCells>
  <printOptions/>
  <pageMargins left="0.17" right="0.17" top="0.26" bottom="0.17" header="0.08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0">
      <selection activeCell="M32" sqref="M32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6.75" customHeight="1">
      <c r="A2" s="5"/>
      <c r="D2" s="1"/>
      <c r="K2" s="14"/>
    </row>
    <row r="3" spans="1:11" ht="18">
      <c r="A3" s="64" t="s">
        <v>73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65" t="s">
        <v>71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6.5" customHeight="1">
      <c r="A8" s="59" t="s">
        <v>1</v>
      </c>
      <c r="B8" s="60" t="s">
        <v>74</v>
      </c>
      <c r="C8" s="41"/>
      <c r="D8" s="42"/>
      <c r="E8" s="4"/>
      <c r="F8" s="4"/>
      <c r="G8" s="4"/>
      <c r="H8" s="4"/>
      <c r="I8" s="4"/>
      <c r="J8" s="4"/>
      <c r="K8" s="17"/>
    </row>
    <row r="9" spans="1:11" ht="16.5" customHeight="1">
      <c r="A9" s="59"/>
      <c r="B9" s="46" t="s">
        <v>75</v>
      </c>
      <c r="C9" s="47" t="s">
        <v>18</v>
      </c>
      <c r="D9" s="48">
        <v>99</v>
      </c>
      <c r="E9" s="49">
        <v>13.2</v>
      </c>
      <c r="F9" s="49">
        <v>11.6</v>
      </c>
      <c r="G9" s="49">
        <v>12.3</v>
      </c>
      <c r="H9" s="49">
        <v>9.85</v>
      </c>
      <c r="I9" s="49">
        <v>12.3</v>
      </c>
      <c r="J9" s="49">
        <v>10.2</v>
      </c>
      <c r="K9" s="17"/>
    </row>
    <row r="10" spans="1:11" ht="16.5" customHeight="1">
      <c r="A10" s="59"/>
      <c r="B10" s="46" t="s">
        <v>69</v>
      </c>
      <c r="C10" s="47" t="s">
        <v>34</v>
      </c>
      <c r="D10" s="48">
        <v>98</v>
      </c>
      <c r="E10" s="49">
        <v>13.1</v>
      </c>
      <c r="F10" s="49">
        <v>11.1</v>
      </c>
      <c r="G10" s="49">
        <v>11.1</v>
      </c>
      <c r="H10" s="49">
        <v>10.55</v>
      </c>
      <c r="I10" s="49">
        <v>12.4</v>
      </c>
      <c r="J10" s="49">
        <v>10.2</v>
      </c>
      <c r="K10" s="17"/>
    </row>
    <row r="11" spans="1:11" ht="16.5" customHeight="1">
      <c r="A11" s="59"/>
      <c r="B11" s="46" t="s">
        <v>68</v>
      </c>
      <c r="C11" s="47" t="s">
        <v>25</v>
      </c>
      <c r="D11" s="48">
        <v>98</v>
      </c>
      <c r="E11" s="49">
        <v>11.7</v>
      </c>
      <c r="F11" s="49">
        <v>11.1</v>
      </c>
      <c r="G11" s="49">
        <v>10.6</v>
      </c>
      <c r="H11" s="49">
        <v>10.6</v>
      </c>
      <c r="I11" s="49">
        <v>11.5</v>
      </c>
      <c r="J11" s="49">
        <v>10.1</v>
      </c>
      <c r="K11" s="17"/>
    </row>
    <row r="12" spans="1:11" ht="16.5" customHeight="1">
      <c r="A12" s="59"/>
      <c r="B12" s="46" t="s">
        <v>70</v>
      </c>
      <c r="C12" s="47" t="s">
        <v>17</v>
      </c>
      <c r="D12" s="48">
        <v>98</v>
      </c>
      <c r="E12" s="16">
        <v>11.5</v>
      </c>
      <c r="F12" s="16">
        <v>8.9</v>
      </c>
      <c r="G12" s="16">
        <v>9.9</v>
      </c>
      <c r="H12" s="16">
        <v>9.8</v>
      </c>
      <c r="I12" s="16">
        <v>10.2</v>
      </c>
      <c r="J12" s="16">
        <v>9.6</v>
      </c>
      <c r="K12" s="17"/>
    </row>
    <row r="13" spans="1:11" ht="16.5" customHeight="1">
      <c r="A13" s="59"/>
      <c r="B13" s="3"/>
      <c r="C13" s="41"/>
      <c r="D13" s="42"/>
      <c r="E13" s="25">
        <f>IF(SUM(E9:E12)&gt;0,LARGE(E9:E12,1)+LARGE(E9:E12,2)+LARGE(E9:E12,3))</f>
        <v>38</v>
      </c>
      <c r="F13" s="25">
        <f>IF(SUM(F9:F12)&gt;0,LARGE(F9:F12,1)+LARGE(F9:F12,2)+LARGE(F9:F12,3))</f>
        <v>33.8</v>
      </c>
      <c r="G13" s="25">
        <f>IF(SUM(G9:G12)&gt;0,LARGE(G9:G12,1)+LARGE(G9:G12,2)+LARGE(G9:G12,3))</f>
        <v>34</v>
      </c>
      <c r="H13" s="25">
        <f>IF(SUM(H9:H12)&gt;0,LARGE(H9:H12,1)+LARGE(H9:H12,2)+LARGE(H9:H12,3))</f>
        <v>31</v>
      </c>
      <c r="I13" s="25">
        <f>IF(SUM(I9:I12)&gt;0,LARGE(I9:I12,1)+LARGE(I9:I12,2)+LARGE(I9:I12,3))</f>
        <v>36.2</v>
      </c>
      <c r="J13" s="25">
        <f>IF(SUM(J9:J12)&gt;0,LARGE(J9:J12,1)+LARGE(J9:J12,2)+LARGE(J9:J12,3))</f>
        <v>30.5</v>
      </c>
      <c r="K13" s="7">
        <f>SUM(E13:J13)</f>
        <v>203.5</v>
      </c>
    </row>
    <row r="14" spans="1:11" ht="5.25" customHeight="1">
      <c r="A14" s="61"/>
      <c r="B14" s="45"/>
      <c r="C14" s="4"/>
      <c r="D14" s="4"/>
      <c r="E14" s="45"/>
      <c r="F14" s="45"/>
      <c r="G14" s="45"/>
      <c r="H14" s="45"/>
      <c r="I14" s="45"/>
      <c r="J14" s="45"/>
      <c r="K14" s="58"/>
    </row>
    <row r="15" spans="1:11" ht="16.5" customHeight="1">
      <c r="A15" s="59" t="s">
        <v>2</v>
      </c>
      <c r="B15" s="53" t="s">
        <v>52</v>
      </c>
      <c r="C15" s="41"/>
      <c r="D15" s="42"/>
      <c r="E15" s="4"/>
      <c r="F15" s="4"/>
      <c r="G15" s="4"/>
      <c r="H15" s="4"/>
      <c r="I15" s="4"/>
      <c r="J15" s="4"/>
      <c r="K15" s="17"/>
    </row>
    <row r="16" spans="1:11" ht="16.5" customHeight="1">
      <c r="A16" s="59"/>
      <c r="B16" s="43" t="s">
        <v>61</v>
      </c>
      <c r="C16" s="38" t="s">
        <v>66</v>
      </c>
      <c r="D16" s="50" t="s">
        <v>26</v>
      </c>
      <c r="E16" s="49">
        <v>10.4</v>
      </c>
      <c r="F16" s="49">
        <v>9.6</v>
      </c>
      <c r="G16" s="49">
        <v>9.8</v>
      </c>
      <c r="H16" s="49">
        <v>9.5</v>
      </c>
      <c r="I16" s="49">
        <v>9.4</v>
      </c>
      <c r="J16" s="49">
        <v>9.3</v>
      </c>
      <c r="K16" s="17"/>
    </row>
    <row r="17" spans="1:11" ht="16.5" customHeight="1">
      <c r="A17" s="59"/>
      <c r="B17" s="43" t="s">
        <v>63</v>
      </c>
      <c r="C17" s="38" t="s">
        <v>40</v>
      </c>
      <c r="D17" s="50" t="s">
        <v>39</v>
      </c>
      <c r="E17" s="49">
        <v>11.2</v>
      </c>
      <c r="F17" s="49">
        <v>9.4</v>
      </c>
      <c r="G17" s="49">
        <v>9.8</v>
      </c>
      <c r="H17" s="49">
        <v>8.5</v>
      </c>
      <c r="I17" s="49">
        <v>10.3</v>
      </c>
      <c r="J17" s="49">
        <v>10</v>
      </c>
      <c r="K17" s="17"/>
    </row>
    <row r="18" spans="1:11" ht="16.5" customHeight="1">
      <c r="A18" s="59"/>
      <c r="B18" s="43" t="s">
        <v>58</v>
      </c>
      <c r="C18" s="38" t="s">
        <v>65</v>
      </c>
      <c r="D18" s="50" t="s">
        <v>26</v>
      </c>
      <c r="E18" s="49">
        <v>12.1</v>
      </c>
      <c r="F18" s="49">
        <v>9.6</v>
      </c>
      <c r="G18" s="49">
        <v>9.1</v>
      </c>
      <c r="H18" s="49">
        <v>10.2</v>
      </c>
      <c r="I18" s="49">
        <v>8.7</v>
      </c>
      <c r="J18" s="49">
        <v>9.6</v>
      </c>
      <c r="K18" s="17"/>
    </row>
    <row r="19" spans="1:11" ht="16.5" customHeight="1">
      <c r="A19" s="59"/>
      <c r="B19" s="43" t="s">
        <v>59</v>
      </c>
      <c r="C19" s="38" t="s">
        <v>76</v>
      </c>
      <c r="D19" s="50" t="s">
        <v>26</v>
      </c>
      <c r="E19" s="16">
        <v>10.9</v>
      </c>
      <c r="F19" s="16">
        <v>10.3</v>
      </c>
      <c r="G19" s="16">
        <v>9</v>
      </c>
      <c r="H19" s="16">
        <v>9.5</v>
      </c>
      <c r="I19" s="16">
        <v>10.7</v>
      </c>
      <c r="J19" s="16">
        <v>10</v>
      </c>
      <c r="K19" s="17"/>
    </row>
    <row r="20" spans="1:11" ht="16.5" customHeight="1">
      <c r="A20" s="59"/>
      <c r="B20" s="3"/>
      <c r="C20" s="41"/>
      <c r="D20" s="42"/>
      <c r="E20" s="25">
        <f>IF(SUM(E16:E19)&gt;0,LARGE(E16:E19,1)+LARGE(E16:E19,2)+LARGE(E16:E19,3))</f>
        <v>34.199999999999996</v>
      </c>
      <c r="F20" s="25">
        <f>IF(SUM(F16:F19)&gt;0,LARGE(F16:F19,1)+LARGE(F16:F19,2)+LARGE(F16:F19,3))</f>
        <v>29.5</v>
      </c>
      <c r="G20" s="25">
        <f>IF(SUM(G16:G19)&gt;0,LARGE(G16:G19,1)+LARGE(G16:G19,2)+LARGE(G16:G19,3))</f>
        <v>28.700000000000003</v>
      </c>
      <c r="H20" s="25">
        <f>IF(SUM(H16:H19)&gt;0,LARGE(H16:H19,1)+LARGE(H16:H19,2)+LARGE(H16:H19,3))</f>
        <v>29.2</v>
      </c>
      <c r="I20" s="25">
        <f>IF(SUM(I16:I19)&gt;0,LARGE(I16:I19,1)+LARGE(I16:I19,2)+LARGE(I16:I19,3))</f>
        <v>30.4</v>
      </c>
      <c r="J20" s="25">
        <f>IF(SUM(J16:J19)&gt;0,LARGE(J16:J19,1)+LARGE(J16:J19,2)+LARGE(J16:J19,3))</f>
        <v>29.6</v>
      </c>
      <c r="K20" s="7">
        <f>SUM(E20:J20)</f>
        <v>181.6</v>
      </c>
    </row>
    <row r="21" spans="1:11" ht="6" customHeight="1">
      <c r="A21" s="61"/>
      <c r="B21" s="3"/>
      <c r="C21" s="41"/>
      <c r="D21" s="42"/>
      <c r="E21" s="4"/>
      <c r="F21" s="4"/>
      <c r="G21" s="4"/>
      <c r="H21" s="4"/>
      <c r="I21" s="4"/>
      <c r="J21" s="4"/>
      <c r="K21" s="17"/>
    </row>
    <row r="22" spans="1:11" ht="16.5" customHeight="1">
      <c r="A22" s="59" t="s">
        <v>3</v>
      </c>
      <c r="B22" s="60" t="s">
        <v>41</v>
      </c>
      <c r="C22" s="41"/>
      <c r="D22" s="52"/>
      <c r="E22" s="4"/>
      <c r="F22" s="4"/>
      <c r="G22" s="4"/>
      <c r="H22" s="4"/>
      <c r="I22" s="4"/>
      <c r="J22" s="4"/>
      <c r="K22" s="17"/>
    </row>
    <row r="23" spans="1:11" ht="16.5" customHeight="1">
      <c r="A23" s="59"/>
      <c r="B23" s="46" t="s">
        <v>53</v>
      </c>
      <c r="C23" s="47" t="s">
        <v>37</v>
      </c>
      <c r="D23" s="51" t="s">
        <v>39</v>
      </c>
      <c r="E23" s="49">
        <v>10.3</v>
      </c>
      <c r="F23" s="49">
        <v>8.35</v>
      </c>
      <c r="G23" s="49">
        <v>9.5</v>
      </c>
      <c r="H23" s="49">
        <v>10.1</v>
      </c>
      <c r="I23" s="49">
        <v>9.15</v>
      </c>
      <c r="J23" s="49">
        <v>9.4</v>
      </c>
      <c r="K23" s="17"/>
    </row>
    <row r="24" spans="1:11" ht="16.5" customHeight="1">
      <c r="A24" s="59"/>
      <c r="B24" s="46" t="s">
        <v>49</v>
      </c>
      <c r="C24" s="47" t="s">
        <v>50</v>
      </c>
      <c r="D24" s="51" t="s">
        <v>55</v>
      </c>
      <c r="E24" s="49">
        <v>9.6</v>
      </c>
      <c r="F24" s="49">
        <v>8.8</v>
      </c>
      <c r="G24" s="49">
        <v>8.6</v>
      </c>
      <c r="H24" s="49">
        <v>9.8</v>
      </c>
      <c r="I24" s="49">
        <v>8.4</v>
      </c>
      <c r="J24" s="49">
        <v>9.1</v>
      </c>
      <c r="K24" s="17"/>
    </row>
    <row r="25" spans="1:11" ht="16.5" customHeight="1">
      <c r="A25" s="59"/>
      <c r="B25" s="46" t="s">
        <v>51</v>
      </c>
      <c r="C25" s="47" t="s">
        <v>36</v>
      </c>
      <c r="D25" s="51" t="s">
        <v>55</v>
      </c>
      <c r="E25" s="49">
        <v>9.1</v>
      </c>
      <c r="F25" s="49">
        <v>8.3</v>
      </c>
      <c r="G25" s="49">
        <v>8.9</v>
      </c>
      <c r="H25" s="49">
        <v>9.2</v>
      </c>
      <c r="I25" s="49">
        <v>8</v>
      </c>
      <c r="J25" s="49">
        <v>8.55</v>
      </c>
      <c r="K25" s="17"/>
    </row>
    <row r="26" spans="1:11" ht="16.5" customHeight="1">
      <c r="A26" s="59"/>
      <c r="B26" s="46"/>
      <c r="C26" s="47"/>
      <c r="D26" s="51"/>
      <c r="E26" s="16"/>
      <c r="F26" s="16"/>
      <c r="G26" s="16"/>
      <c r="H26" s="16"/>
      <c r="I26" s="16"/>
      <c r="J26" s="16"/>
      <c r="K26" s="17"/>
    </row>
    <row r="27" spans="1:11" ht="16.5" customHeight="1">
      <c r="A27" s="59"/>
      <c r="B27" s="3"/>
      <c r="C27" s="41"/>
      <c r="D27" s="52"/>
      <c r="E27" s="25">
        <f>IF(SUM(E23:E26)&gt;0,LARGE(E23:E26,1)+LARGE(E23:E26,2)+LARGE(E23:E26,3))</f>
        <v>29</v>
      </c>
      <c r="F27" s="25">
        <f>IF(SUM(F23:F26)&gt;0,LARGE(F23:F26,1)+LARGE(F23:F26,2)+LARGE(F23:F26,3))</f>
        <v>25.45</v>
      </c>
      <c r="G27" s="25">
        <f>IF(SUM(G23:G26)&gt;0,LARGE(G23:G26,1)+LARGE(G23:G26,2)+LARGE(G23:G26,3))</f>
        <v>27</v>
      </c>
      <c r="H27" s="25">
        <f>IF(SUM(H23:H26)&gt;0,LARGE(H23:H26,1)+LARGE(H23:H26,2)+LARGE(H23:H26,3))</f>
        <v>29.099999999999998</v>
      </c>
      <c r="I27" s="25">
        <f>IF(SUM(I23:I26)&gt;0,LARGE(I23:I26,1)+LARGE(I23:I26,2)+LARGE(I23:I26,3))</f>
        <v>25.55</v>
      </c>
      <c r="J27" s="25">
        <f>IF(SUM(J23:J26)&gt;0,LARGE(J23:J26,1)+LARGE(J23:J26,2)+LARGE(J23:J26,3))</f>
        <v>27.05</v>
      </c>
      <c r="K27" s="7">
        <f>SUM(E27:J27)</f>
        <v>163.15</v>
      </c>
    </row>
    <row r="28" spans="1:11" ht="6" customHeight="1">
      <c r="A28" s="61"/>
      <c r="B28" s="3"/>
      <c r="C28" s="41"/>
      <c r="D28" s="42"/>
      <c r="E28" s="4"/>
      <c r="F28" s="4"/>
      <c r="G28" s="4"/>
      <c r="H28" s="4"/>
      <c r="I28" s="4"/>
      <c r="J28" s="4"/>
      <c r="K28" s="17"/>
    </row>
    <row r="31" spans="1:11" ht="15.75">
      <c r="A31" s="65" t="s">
        <v>22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2" ht="18">
      <c r="A32" s="59" t="s">
        <v>1</v>
      </c>
      <c r="B32" s="60" t="s">
        <v>41</v>
      </c>
    </row>
    <row r="33" spans="2:11" ht="15.75">
      <c r="B33" s="46" t="s">
        <v>43</v>
      </c>
      <c r="C33" s="47" t="s">
        <v>27</v>
      </c>
      <c r="D33" s="51" t="s">
        <v>77</v>
      </c>
      <c r="E33" s="49">
        <v>11.3</v>
      </c>
      <c r="F33" s="49">
        <v>10.2</v>
      </c>
      <c r="G33" s="49">
        <v>10.5</v>
      </c>
      <c r="H33" s="49">
        <v>10</v>
      </c>
      <c r="I33" s="49">
        <v>8.5</v>
      </c>
      <c r="J33" s="49">
        <v>7.9</v>
      </c>
      <c r="K33" s="1"/>
    </row>
    <row r="34" spans="2:11" ht="15.75">
      <c r="B34" s="46" t="s">
        <v>42</v>
      </c>
      <c r="C34" s="47" t="s">
        <v>18</v>
      </c>
      <c r="D34" s="51" t="s">
        <v>81</v>
      </c>
      <c r="E34" s="49">
        <v>10.9</v>
      </c>
      <c r="F34" s="49">
        <v>8.6</v>
      </c>
      <c r="G34" s="49">
        <v>10.4</v>
      </c>
      <c r="H34" s="49">
        <v>11.5</v>
      </c>
      <c r="I34" s="49">
        <v>9</v>
      </c>
      <c r="J34" s="49">
        <v>7.8</v>
      </c>
      <c r="K34" s="1"/>
    </row>
    <row r="35" spans="2:11" ht="15.75">
      <c r="B35" s="46" t="s">
        <v>44</v>
      </c>
      <c r="C35" s="47" t="s">
        <v>24</v>
      </c>
      <c r="D35" s="51" t="s">
        <v>77</v>
      </c>
      <c r="E35" s="49">
        <v>9.8</v>
      </c>
      <c r="F35" s="49">
        <v>8.4</v>
      </c>
      <c r="G35" s="49">
        <v>9</v>
      </c>
      <c r="H35" s="49">
        <v>8.7</v>
      </c>
      <c r="I35" s="49">
        <v>8.3</v>
      </c>
      <c r="J35" s="49">
        <v>7.3</v>
      </c>
      <c r="K35" s="1"/>
    </row>
    <row r="36" spans="2:10" ht="18">
      <c r="B36" s="105"/>
      <c r="C36" s="105"/>
      <c r="D36" s="44"/>
      <c r="E36" s="44"/>
      <c r="F36" s="44"/>
      <c r="G36" s="44"/>
      <c r="H36" s="44"/>
      <c r="I36" s="44"/>
      <c r="J36" s="44"/>
    </row>
    <row r="37" spans="5:11" ht="18">
      <c r="E37" s="25">
        <f>IF(SUM(E33:E36)&gt;0,LARGE(E33:E36,1)+LARGE(E33:E36,2)+LARGE(E33:E36,3))</f>
        <v>32</v>
      </c>
      <c r="F37" s="25">
        <f>IF(SUM(F33:F36)&gt;0,LARGE(F33:F36,1)+LARGE(F33:F36,2)+LARGE(F33:F36,3))</f>
        <v>27.199999999999996</v>
      </c>
      <c r="G37" s="25">
        <f>IF(SUM(G33:G36)&gt;0,LARGE(G33:G36,1)+LARGE(G33:G36,2)+LARGE(G33:G36,3))</f>
        <v>29.9</v>
      </c>
      <c r="H37" s="25">
        <f>IF(SUM(H33:H36)&gt;0,LARGE(H33:H36,1)+LARGE(H33:H36,2)+LARGE(H33:H36,3))</f>
        <v>30.2</v>
      </c>
      <c r="I37" s="25">
        <f>IF(SUM(I33:I36)&gt;0,LARGE(I33:I36,1)+LARGE(I33:I36,2)+LARGE(I33:I36,3))</f>
        <v>25.8</v>
      </c>
      <c r="J37" s="25">
        <f>IF(SUM(J33:J36)&gt;0,LARGE(J33:J36,1)+LARGE(J33:J36,2)+LARGE(J33:J36,3))</f>
        <v>23</v>
      </c>
      <c r="K37" s="7">
        <f>SUM(E37:J37)</f>
        <v>168.1</v>
      </c>
    </row>
  </sheetData>
  <sheetProtection/>
  <mergeCells count="4">
    <mergeCell ref="A1:K1"/>
    <mergeCell ref="A3:K3"/>
    <mergeCell ref="A5:K5"/>
    <mergeCell ref="A31:K31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2009-05-30T10:27:32Z</cp:lastPrinted>
  <dcterms:created xsi:type="dcterms:W3CDTF">2003-05-16T05:06:58Z</dcterms:created>
  <dcterms:modified xsi:type="dcterms:W3CDTF">2009-05-30T11:02:44Z</dcterms:modified>
  <cp:category/>
  <cp:version/>
  <cp:contentType/>
  <cp:contentStatus/>
</cp:coreProperties>
</file>