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0"/>
  </bookViews>
  <sheets>
    <sheet name="jedn" sheetId="1" r:id="rId1"/>
    <sheet name="jedn (2)" sheetId="2" r:id="rId2"/>
  </sheets>
  <definedNames/>
  <calcPr fullCalcOnLoad="1"/>
</workbook>
</file>

<file path=xl/sharedStrings.xml><?xml version="1.0" encoding="utf-8"?>
<sst xmlns="http://schemas.openxmlformats.org/spreadsheetml/2006/main" count="238" uniqueCount="68">
  <si>
    <t>S</t>
  </si>
  <si>
    <t>1.</t>
  </si>
  <si>
    <t>2.</t>
  </si>
  <si>
    <t>3.</t>
  </si>
  <si>
    <t>4.</t>
  </si>
  <si>
    <t>5.</t>
  </si>
  <si>
    <t>Kontrolní závod</t>
  </si>
  <si>
    <t>Veronika</t>
  </si>
  <si>
    <t>Sokol Brno I</t>
  </si>
  <si>
    <t>Sokol Mor. Ostrava</t>
  </si>
  <si>
    <t>BRNO 11.4.2009</t>
  </si>
  <si>
    <t>Jáňová</t>
  </si>
  <si>
    <t>Alice</t>
  </si>
  <si>
    <t>Nika</t>
  </si>
  <si>
    <t>Hedbávná</t>
  </si>
  <si>
    <t>Petra</t>
  </si>
  <si>
    <t>Barešová</t>
  </si>
  <si>
    <t>6.</t>
  </si>
  <si>
    <t>7.</t>
  </si>
  <si>
    <t>8.</t>
  </si>
  <si>
    <t>Šťastná</t>
  </si>
  <si>
    <t>Aneta</t>
  </si>
  <si>
    <t>Fučková</t>
  </si>
  <si>
    <t>Nikola</t>
  </si>
  <si>
    <t>GK Vítkovice</t>
  </si>
  <si>
    <t>Machková</t>
  </si>
  <si>
    <t>Hana</t>
  </si>
  <si>
    <t>Sokol Hr. Králové</t>
  </si>
  <si>
    <t>D</t>
  </si>
  <si>
    <t>E</t>
  </si>
  <si>
    <t>Dubčeková</t>
  </si>
  <si>
    <t>Daniela</t>
  </si>
  <si>
    <t>Bohemians Praha</t>
  </si>
  <si>
    <t>Fialová</t>
  </si>
  <si>
    <t>BRNO 1.5.2009</t>
  </si>
  <si>
    <t>Yegorová</t>
  </si>
  <si>
    <t>Viktorie</t>
  </si>
  <si>
    <t>Chalupová</t>
  </si>
  <si>
    <t>Bohemans Praha</t>
  </si>
  <si>
    <t>Natálie</t>
  </si>
  <si>
    <t>Ochynská</t>
  </si>
  <si>
    <t>Tereza</t>
  </si>
  <si>
    <t>Sokol Mor.Ostrava</t>
  </si>
  <si>
    <t>Kanonová</t>
  </si>
  <si>
    <t>nadine</t>
  </si>
  <si>
    <t>Cenková</t>
  </si>
  <si>
    <t>Pluskalová</t>
  </si>
  <si>
    <t>Dvořáková</t>
  </si>
  <si>
    <t>Dominika</t>
  </si>
  <si>
    <t>Píšová</t>
  </si>
  <si>
    <t>Kateřina</t>
  </si>
  <si>
    <t>Kozáková</t>
  </si>
  <si>
    <t>Simona</t>
  </si>
  <si>
    <t>Harásková</t>
  </si>
  <si>
    <t>Lisá</t>
  </si>
  <si>
    <t>Kühnová</t>
  </si>
  <si>
    <t>Anežka</t>
  </si>
  <si>
    <t>Schusterová</t>
  </si>
  <si>
    <t>Pozemstav Prostějov</t>
  </si>
  <si>
    <t>Sokol Řeporyje</t>
  </si>
  <si>
    <t>GK Šumperk</t>
  </si>
  <si>
    <t>Sokol Kladno</t>
  </si>
  <si>
    <t>9.</t>
  </si>
  <si>
    <t>10.</t>
  </si>
  <si>
    <t>11.</t>
  </si>
  <si>
    <t>12.</t>
  </si>
  <si>
    <t>13.</t>
  </si>
  <si>
    <t>Sparta Praha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</si>
</sst>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31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2" fillId="0" borderId="34" xfId="0" applyFont="1" applyBorder="1" applyAlignment="1">
      <alignment horizontal="left"/>
    </xf>
    <xf numFmtId="0" fontId="11" fillId="0" borderId="35" xfId="0" applyFont="1" applyBorder="1" applyAlignment="1">
      <alignment/>
    </xf>
    <xf numFmtId="0" fontId="12" fillId="0" borderId="33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5</xdr:row>
      <xdr:rowOff>66675</xdr:rowOff>
    </xdr:from>
    <xdr:to>
      <xdr:col>19</xdr:col>
      <xdr:colOff>228600</xdr:colOff>
      <xdr:row>5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0572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5</xdr:row>
      <xdr:rowOff>47625</xdr:rowOff>
    </xdr:from>
    <xdr:to>
      <xdr:col>11</xdr:col>
      <xdr:colOff>228600</xdr:colOff>
      <xdr:row>5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0382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</xdr:row>
      <xdr:rowOff>76200</xdr:rowOff>
    </xdr:from>
    <xdr:to>
      <xdr:col>16</xdr:col>
      <xdr:colOff>28575</xdr:colOff>
      <xdr:row>5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06680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09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15</xdr:row>
      <xdr:rowOff>66675</xdr:rowOff>
    </xdr:from>
    <xdr:to>
      <xdr:col>8</xdr:col>
      <xdr:colOff>28575</xdr:colOff>
      <xdr:row>15</xdr:row>
      <xdr:rowOff>504825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476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15</xdr:row>
      <xdr:rowOff>66675</xdr:rowOff>
    </xdr:from>
    <xdr:to>
      <xdr:col>19</xdr:col>
      <xdr:colOff>228600</xdr:colOff>
      <xdr:row>15</xdr:row>
      <xdr:rowOff>466725</xdr:rowOff>
    </xdr:to>
    <xdr:pic>
      <xdr:nvPicPr>
        <xdr:cNvPr id="1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34766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15</xdr:row>
      <xdr:rowOff>47625</xdr:rowOff>
    </xdr:from>
    <xdr:to>
      <xdr:col>11</xdr:col>
      <xdr:colOff>228600</xdr:colOff>
      <xdr:row>15</xdr:row>
      <xdr:rowOff>485775</xdr:rowOff>
    </xdr:to>
    <xdr:pic>
      <xdr:nvPicPr>
        <xdr:cNvPr id="1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34575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76200</xdr:rowOff>
    </xdr:from>
    <xdr:to>
      <xdr:col>16</xdr:col>
      <xdr:colOff>28575</xdr:colOff>
      <xdr:row>15</xdr:row>
      <xdr:rowOff>485775</xdr:rowOff>
    </xdr:to>
    <xdr:pic>
      <xdr:nvPicPr>
        <xdr:cNvPr id="16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3486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15</xdr:row>
      <xdr:rowOff>66675</xdr:rowOff>
    </xdr:from>
    <xdr:to>
      <xdr:col>8</xdr:col>
      <xdr:colOff>28575</xdr:colOff>
      <xdr:row>15</xdr:row>
      <xdr:rowOff>504825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3476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15</xdr:row>
      <xdr:rowOff>66675</xdr:rowOff>
    </xdr:from>
    <xdr:to>
      <xdr:col>19</xdr:col>
      <xdr:colOff>228600</xdr:colOff>
      <xdr:row>15</xdr:row>
      <xdr:rowOff>466725</xdr:rowOff>
    </xdr:to>
    <xdr:pic>
      <xdr:nvPicPr>
        <xdr:cNvPr id="1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34766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15</xdr:row>
      <xdr:rowOff>47625</xdr:rowOff>
    </xdr:from>
    <xdr:to>
      <xdr:col>11</xdr:col>
      <xdr:colOff>228600</xdr:colOff>
      <xdr:row>15</xdr:row>
      <xdr:rowOff>485775</xdr:rowOff>
    </xdr:to>
    <xdr:pic>
      <xdr:nvPicPr>
        <xdr:cNvPr id="1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34575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15</xdr:row>
      <xdr:rowOff>76200</xdr:rowOff>
    </xdr:from>
    <xdr:to>
      <xdr:col>16</xdr:col>
      <xdr:colOff>28575</xdr:colOff>
      <xdr:row>15</xdr:row>
      <xdr:rowOff>485775</xdr:rowOff>
    </xdr:to>
    <xdr:pic>
      <xdr:nvPicPr>
        <xdr:cNvPr id="2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34861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36</xdr:row>
      <xdr:rowOff>66675</xdr:rowOff>
    </xdr:from>
    <xdr:to>
      <xdr:col>7</xdr:col>
      <xdr:colOff>228600</xdr:colOff>
      <xdr:row>36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4105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76200</xdr:rowOff>
    </xdr:from>
    <xdr:to>
      <xdr:col>8</xdr:col>
      <xdr:colOff>28575</xdr:colOff>
      <xdr:row>25</xdr:row>
      <xdr:rowOff>495300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8388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266700</xdr:colOff>
      <xdr:row>4</xdr:row>
      <xdr:rowOff>152400</xdr:rowOff>
    </xdr:to>
    <xdr:pic>
      <xdr:nvPicPr>
        <xdr:cNvPr id="5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62575" y="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5</xdr:row>
      <xdr:rowOff>66675</xdr:rowOff>
    </xdr:from>
    <xdr:to>
      <xdr:col>8</xdr:col>
      <xdr:colOff>28575</xdr:colOff>
      <xdr:row>5</xdr:row>
      <xdr:rowOff>504825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0572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36</xdr:row>
      <xdr:rowOff>66675</xdr:rowOff>
    </xdr:from>
    <xdr:to>
      <xdr:col>7</xdr:col>
      <xdr:colOff>228600</xdr:colOff>
      <xdr:row>36</xdr:row>
      <xdr:rowOff>466725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841057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85725</xdr:rowOff>
    </xdr:from>
    <xdr:to>
      <xdr:col>8</xdr:col>
      <xdr:colOff>95250</xdr:colOff>
      <xdr:row>16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3495675"/>
          <a:ext cx="714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25</xdr:row>
      <xdr:rowOff>76200</xdr:rowOff>
    </xdr:from>
    <xdr:to>
      <xdr:col>8</xdr:col>
      <xdr:colOff>28575</xdr:colOff>
      <xdr:row>25</xdr:row>
      <xdr:rowOff>495300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5838825"/>
          <a:ext cx="7239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104775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8100"/>
          <a:ext cx="10382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0</xdr:row>
      <xdr:rowOff>0</xdr:rowOff>
    </xdr:from>
    <xdr:to>
      <xdr:col>8</xdr:col>
      <xdr:colOff>171450</xdr:colOff>
      <xdr:row>4</xdr:row>
      <xdr:rowOff>152400</xdr:rowOff>
    </xdr:to>
    <xdr:pic>
      <xdr:nvPicPr>
        <xdr:cNvPr id="11" name="Picture 7" descr="SPORTOVNÍ GY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71900" y="0"/>
          <a:ext cx="1219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="75" zoomScaleNormal="75" zoomScalePageLayoutView="0" workbookViewId="0" topLeftCell="A1">
      <selection activeCell="Z17" sqref="Z17"/>
    </sheetView>
  </sheetViews>
  <sheetFormatPr defaultColWidth="9.00390625" defaultRowHeight="12.75"/>
  <cols>
    <col min="1" max="1" width="4.875" style="7" customWidth="1"/>
    <col min="2" max="2" width="13.875" style="42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25390625" style="7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13" ht="15.75">
      <c r="A2" s="2"/>
      <c r="B2" s="40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56" t="s">
        <v>34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13" ht="15.75">
      <c r="A4" s="2"/>
      <c r="B4" s="40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3" ht="15.7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s="11" customFormat="1" ht="40.5" customHeight="1">
      <c r="A6" s="41"/>
      <c r="B6" s="60"/>
      <c r="C6" s="61"/>
      <c r="D6" s="17"/>
      <c r="E6" s="18"/>
      <c r="F6" s="57"/>
      <c r="G6" s="58"/>
      <c r="H6" s="58"/>
      <c r="I6" s="59"/>
      <c r="J6" s="57"/>
      <c r="K6" s="58"/>
      <c r="L6" s="58"/>
      <c r="M6" s="59"/>
      <c r="N6" s="57"/>
      <c r="O6" s="58"/>
      <c r="P6" s="58"/>
      <c r="Q6" s="59"/>
      <c r="R6" s="57"/>
      <c r="S6" s="58"/>
      <c r="T6" s="58"/>
      <c r="U6" s="59"/>
      <c r="V6" s="15" t="s">
        <v>0</v>
      </c>
      <c r="Y6" s="12"/>
    </row>
    <row r="7" spans="1:25" ht="19.5" customHeight="1" thickBot="1">
      <c r="A7" s="20"/>
      <c r="B7" s="46"/>
      <c r="C7" s="47"/>
      <c r="D7" s="8"/>
      <c r="E7" s="19"/>
      <c r="F7" s="13" t="s">
        <v>28</v>
      </c>
      <c r="G7" s="10" t="s">
        <v>29</v>
      </c>
      <c r="H7" s="23"/>
      <c r="I7" s="14" t="s">
        <v>0</v>
      </c>
      <c r="J7" s="13" t="s">
        <v>28</v>
      </c>
      <c r="K7" s="10" t="s">
        <v>29</v>
      </c>
      <c r="L7" s="23"/>
      <c r="M7" s="14" t="s">
        <v>0</v>
      </c>
      <c r="N7" s="13" t="s">
        <v>28</v>
      </c>
      <c r="O7" s="10" t="s">
        <v>29</v>
      </c>
      <c r="P7" s="23"/>
      <c r="Q7" s="14" t="s">
        <v>0</v>
      </c>
      <c r="R7" s="13" t="s">
        <v>28</v>
      </c>
      <c r="S7" s="10" t="s">
        <v>29</v>
      </c>
      <c r="T7" s="23"/>
      <c r="U7" s="14" t="s">
        <v>0</v>
      </c>
      <c r="V7" s="16"/>
      <c r="Y7" s="4"/>
    </row>
    <row r="8" spans="1:22" s="9" customFormat="1" ht="16.5" customHeight="1">
      <c r="A8" s="43" t="s">
        <v>1</v>
      </c>
      <c r="B8" s="54" t="s">
        <v>16</v>
      </c>
      <c r="C8" s="55" t="s">
        <v>7</v>
      </c>
      <c r="D8" s="32">
        <v>94</v>
      </c>
      <c r="E8" s="31" t="s">
        <v>8</v>
      </c>
      <c r="F8" s="37">
        <v>4.4</v>
      </c>
      <c r="G8" s="38">
        <v>8.95</v>
      </c>
      <c r="H8" s="39"/>
      <c r="I8" s="27">
        <f>F8+G8-H8</f>
        <v>13.35</v>
      </c>
      <c r="J8" s="37">
        <v>2.9</v>
      </c>
      <c r="K8" s="38">
        <v>7.15</v>
      </c>
      <c r="L8" s="39"/>
      <c r="M8" s="27">
        <f>J8+K8-L8</f>
        <v>10.05</v>
      </c>
      <c r="N8" s="37">
        <v>4.6</v>
      </c>
      <c r="O8" s="38">
        <v>6.2</v>
      </c>
      <c r="P8" s="39"/>
      <c r="Q8" s="27">
        <f>N8+O8-P8</f>
        <v>10.8</v>
      </c>
      <c r="R8" s="37">
        <v>4.5</v>
      </c>
      <c r="S8" s="38">
        <v>8.15</v>
      </c>
      <c r="T8" s="39"/>
      <c r="U8" s="27">
        <f>R8+S8-T8</f>
        <v>12.65</v>
      </c>
      <c r="V8" s="29">
        <f>I8+M8+Q8+U8</f>
        <v>46.85</v>
      </c>
    </row>
    <row r="9" spans="1:22" s="9" customFormat="1" ht="16.5" customHeight="1">
      <c r="A9" s="44" t="s">
        <v>2</v>
      </c>
      <c r="B9" s="50" t="s">
        <v>11</v>
      </c>
      <c r="C9" s="51" t="s">
        <v>12</v>
      </c>
      <c r="D9" s="34">
        <v>94</v>
      </c>
      <c r="E9" s="33" t="s">
        <v>8</v>
      </c>
      <c r="F9" s="35">
        <v>4.2</v>
      </c>
      <c r="G9" s="36">
        <v>8.35</v>
      </c>
      <c r="H9" s="26"/>
      <c r="I9" s="28">
        <f>F9+G9-H9</f>
        <v>12.55</v>
      </c>
      <c r="J9" s="35">
        <v>3.3</v>
      </c>
      <c r="K9" s="36">
        <v>7.7</v>
      </c>
      <c r="L9" s="26"/>
      <c r="M9" s="28">
        <f>J9+K9-L9</f>
        <v>11</v>
      </c>
      <c r="N9" s="35">
        <v>4.1</v>
      </c>
      <c r="O9" s="36">
        <v>6.5</v>
      </c>
      <c r="P9" s="26"/>
      <c r="Q9" s="28">
        <f>N9+O9-P9</f>
        <v>10.6</v>
      </c>
      <c r="R9" s="35">
        <v>4.4</v>
      </c>
      <c r="S9" s="36">
        <v>8.45</v>
      </c>
      <c r="T9" s="26">
        <v>0.6</v>
      </c>
      <c r="U9" s="28">
        <f>R9+S9-T9</f>
        <v>12.25</v>
      </c>
      <c r="V9" s="30">
        <f>I9+M9+Q9+U9</f>
        <v>46.4</v>
      </c>
    </row>
    <row r="10" spans="1:22" s="9" customFormat="1" ht="16.5" customHeight="1">
      <c r="A10" s="45" t="s">
        <v>3</v>
      </c>
      <c r="B10" s="50" t="s">
        <v>22</v>
      </c>
      <c r="C10" s="51" t="s">
        <v>23</v>
      </c>
      <c r="D10" s="34">
        <v>94</v>
      </c>
      <c r="E10" s="33" t="s">
        <v>24</v>
      </c>
      <c r="F10" s="35">
        <v>4.4</v>
      </c>
      <c r="G10" s="36">
        <v>9.2</v>
      </c>
      <c r="H10" s="26"/>
      <c r="I10" s="28">
        <f>F10+G10-H10</f>
        <v>13.6</v>
      </c>
      <c r="J10" s="35">
        <v>2.9</v>
      </c>
      <c r="K10" s="36">
        <v>5.7</v>
      </c>
      <c r="L10" s="26"/>
      <c r="M10" s="28">
        <f>J10+K10-L10</f>
        <v>8.6</v>
      </c>
      <c r="N10" s="35">
        <v>5.1</v>
      </c>
      <c r="O10" s="36">
        <v>7.35</v>
      </c>
      <c r="P10" s="26"/>
      <c r="Q10" s="28">
        <f>N10+O10-P10</f>
        <v>12.45</v>
      </c>
      <c r="R10" s="35">
        <v>3.4</v>
      </c>
      <c r="S10" s="36">
        <v>7.7</v>
      </c>
      <c r="T10" s="26"/>
      <c r="U10" s="28">
        <f>R10+S10-T10</f>
        <v>11.1</v>
      </c>
      <c r="V10" s="30">
        <f>I10+M10+Q10+U10</f>
        <v>45.75</v>
      </c>
    </row>
    <row r="11" spans="1:22" s="9" customFormat="1" ht="16.5" customHeight="1">
      <c r="A11" s="44" t="s">
        <v>4</v>
      </c>
      <c r="B11" s="50" t="s">
        <v>20</v>
      </c>
      <c r="C11" s="51" t="s">
        <v>21</v>
      </c>
      <c r="D11" s="34">
        <v>94</v>
      </c>
      <c r="E11" s="33" t="s">
        <v>9</v>
      </c>
      <c r="F11" s="35">
        <v>4</v>
      </c>
      <c r="G11" s="36">
        <v>8.45</v>
      </c>
      <c r="H11" s="26"/>
      <c r="I11" s="28">
        <f>F11+G11-H11</f>
        <v>12.45</v>
      </c>
      <c r="J11" s="35">
        <v>2.1</v>
      </c>
      <c r="K11" s="36">
        <v>5.05</v>
      </c>
      <c r="L11" s="26"/>
      <c r="M11" s="28">
        <f>J11+K11-L11</f>
        <v>7.15</v>
      </c>
      <c r="N11" s="35">
        <v>4.2</v>
      </c>
      <c r="O11" s="36">
        <v>6.85</v>
      </c>
      <c r="P11" s="26"/>
      <c r="Q11" s="28">
        <f>N11+O11-P11</f>
        <v>11.05</v>
      </c>
      <c r="R11" s="35">
        <v>3.8</v>
      </c>
      <c r="S11" s="36">
        <v>7.8</v>
      </c>
      <c r="T11" s="26"/>
      <c r="U11" s="28">
        <f>R11+S11-T11</f>
        <v>11.6</v>
      </c>
      <c r="V11" s="30">
        <f>I11+M11+Q11+U11</f>
        <v>42.25</v>
      </c>
    </row>
    <row r="12" spans="1:22" s="9" customFormat="1" ht="16.5" customHeight="1">
      <c r="A12" s="45" t="s">
        <v>5</v>
      </c>
      <c r="B12" s="50" t="s">
        <v>35</v>
      </c>
      <c r="C12" s="51" t="s">
        <v>36</v>
      </c>
      <c r="D12" s="34">
        <v>95</v>
      </c>
      <c r="E12" s="33" t="s">
        <v>32</v>
      </c>
      <c r="F12" s="35">
        <v>4.2</v>
      </c>
      <c r="G12" s="36">
        <v>8.5</v>
      </c>
      <c r="H12" s="26"/>
      <c r="I12" s="28">
        <f>F12+G12-H12</f>
        <v>12.7</v>
      </c>
      <c r="J12" s="35">
        <v>1.3</v>
      </c>
      <c r="K12" s="36">
        <v>7.6</v>
      </c>
      <c r="L12" s="26"/>
      <c r="M12" s="28">
        <f>J12+K12-L12</f>
        <v>8.9</v>
      </c>
      <c r="N12" s="35">
        <v>3.7</v>
      </c>
      <c r="O12" s="36">
        <v>6.95</v>
      </c>
      <c r="P12" s="26"/>
      <c r="Q12" s="28">
        <f>N12+O12-P12</f>
        <v>10.65</v>
      </c>
      <c r="R12" s="35">
        <v>2.1</v>
      </c>
      <c r="S12" s="36">
        <v>7.4</v>
      </c>
      <c r="T12" s="26"/>
      <c r="U12" s="28">
        <f>R12+S12-T12</f>
        <v>9.5</v>
      </c>
      <c r="V12" s="30">
        <f>I12+M12+Q12+U12</f>
        <v>41.75</v>
      </c>
    </row>
    <row r="13" spans="1:22" ht="15.75">
      <c r="A13" s="45" t="s">
        <v>17</v>
      </c>
      <c r="B13" s="50" t="s">
        <v>30</v>
      </c>
      <c r="C13" s="51" t="s">
        <v>31</v>
      </c>
      <c r="D13" s="34"/>
      <c r="E13" s="33" t="s">
        <v>32</v>
      </c>
      <c r="F13" s="35">
        <v>4.2</v>
      </c>
      <c r="G13" s="36">
        <v>8.85</v>
      </c>
      <c r="H13" s="26"/>
      <c r="I13" s="28">
        <f>F13+G13-H13</f>
        <v>13.05</v>
      </c>
      <c r="J13" s="35">
        <v>2.6</v>
      </c>
      <c r="K13" s="36">
        <v>4.05</v>
      </c>
      <c r="L13" s="26"/>
      <c r="M13" s="28">
        <f>J13+K13-L13</f>
        <v>6.65</v>
      </c>
      <c r="N13" s="35">
        <v>3.3</v>
      </c>
      <c r="O13" s="36">
        <v>6.15</v>
      </c>
      <c r="P13" s="26"/>
      <c r="Q13" s="28">
        <f>N13+O13-P13</f>
        <v>9.45</v>
      </c>
      <c r="R13" s="35">
        <v>4.4</v>
      </c>
      <c r="S13" s="36">
        <v>8.15</v>
      </c>
      <c r="T13" s="26"/>
      <c r="U13" s="28">
        <f>R13+S13-T13</f>
        <v>12.55</v>
      </c>
      <c r="V13" s="30">
        <f>I13+M13+Q13+U13</f>
        <v>41.7</v>
      </c>
    </row>
    <row r="14" spans="1:22" ht="15.75">
      <c r="A14" s="45" t="s">
        <v>18</v>
      </c>
      <c r="B14" s="50" t="s">
        <v>11</v>
      </c>
      <c r="C14" s="51" t="s">
        <v>13</v>
      </c>
      <c r="D14" s="34">
        <v>94</v>
      </c>
      <c r="E14" s="33" t="s">
        <v>8</v>
      </c>
      <c r="F14" s="35">
        <v>4.2</v>
      </c>
      <c r="G14" s="36">
        <v>8.55</v>
      </c>
      <c r="H14" s="26"/>
      <c r="I14" s="28">
        <f>F14+G14-H14</f>
        <v>12.75</v>
      </c>
      <c r="J14" s="35"/>
      <c r="K14" s="36"/>
      <c r="L14" s="26"/>
      <c r="M14" s="28"/>
      <c r="N14" s="35">
        <v>4</v>
      </c>
      <c r="O14" s="36">
        <v>8.3</v>
      </c>
      <c r="P14" s="26"/>
      <c r="Q14" s="28">
        <f>N14+O14-P14</f>
        <v>12.3</v>
      </c>
      <c r="R14" s="35">
        <v>4.3</v>
      </c>
      <c r="S14" s="36">
        <v>7.95</v>
      </c>
      <c r="T14" s="26">
        <v>0.5</v>
      </c>
      <c r="U14" s="28">
        <f>R14+S14-T14</f>
        <v>11.75</v>
      </c>
      <c r="V14" s="30">
        <f>I14+M14+Q14+U14</f>
        <v>36.8</v>
      </c>
    </row>
    <row r="15" ht="16.5" thickBot="1"/>
    <row r="16" spans="1:25" s="11" customFormat="1" ht="40.5" customHeight="1">
      <c r="A16" s="41"/>
      <c r="B16" s="60"/>
      <c r="C16" s="61"/>
      <c r="D16" s="17"/>
      <c r="E16" s="18"/>
      <c r="F16" s="57"/>
      <c r="G16" s="58"/>
      <c r="H16" s="58"/>
      <c r="I16" s="59"/>
      <c r="J16" s="57"/>
      <c r="K16" s="58"/>
      <c r="L16" s="58"/>
      <c r="M16" s="59"/>
      <c r="N16" s="57"/>
      <c r="O16" s="58"/>
      <c r="P16" s="58"/>
      <c r="Q16" s="59"/>
      <c r="R16" s="57"/>
      <c r="S16" s="58"/>
      <c r="T16" s="58"/>
      <c r="U16" s="59"/>
      <c r="V16" s="15" t="s">
        <v>0</v>
      </c>
      <c r="Y16" s="12"/>
    </row>
    <row r="17" spans="1:25" ht="19.5" customHeight="1" thickBot="1">
      <c r="A17" s="20"/>
      <c r="B17" s="46"/>
      <c r="C17" s="47"/>
      <c r="D17" s="8"/>
      <c r="E17" s="19"/>
      <c r="F17" s="13" t="s">
        <v>28</v>
      </c>
      <c r="G17" s="10" t="s">
        <v>29</v>
      </c>
      <c r="H17" s="23"/>
      <c r="I17" s="14" t="s">
        <v>0</v>
      </c>
      <c r="J17" s="13" t="s">
        <v>28</v>
      </c>
      <c r="K17" s="10" t="s">
        <v>29</v>
      </c>
      <c r="L17" s="23"/>
      <c r="M17" s="14" t="s">
        <v>0</v>
      </c>
      <c r="N17" s="13" t="s">
        <v>28</v>
      </c>
      <c r="O17" s="10" t="s">
        <v>29</v>
      </c>
      <c r="P17" s="23"/>
      <c r="Q17" s="14" t="s">
        <v>0</v>
      </c>
      <c r="R17" s="13" t="s">
        <v>28</v>
      </c>
      <c r="S17" s="10" t="s">
        <v>29</v>
      </c>
      <c r="T17" s="23"/>
      <c r="U17" s="14" t="s">
        <v>0</v>
      </c>
      <c r="V17" s="16"/>
      <c r="Y17" s="4"/>
    </row>
    <row r="18" spans="1:22" ht="15.75">
      <c r="A18" s="43" t="s">
        <v>1</v>
      </c>
      <c r="B18" s="50" t="s">
        <v>57</v>
      </c>
      <c r="C18" s="51" t="s">
        <v>41</v>
      </c>
      <c r="D18" s="34"/>
      <c r="E18" s="33" t="s">
        <v>67</v>
      </c>
      <c r="F18" s="35">
        <v>4.2</v>
      </c>
      <c r="G18" s="36">
        <v>8.85</v>
      </c>
      <c r="H18" s="26"/>
      <c r="I18" s="28">
        <f>F18+G18-H18</f>
        <v>13.05</v>
      </c>
      <c r="J18" s="35">
        <v>1.5</v>
      </c>
      <c r="K18" s="36">
        <v>7.3</v>
      </c>
      <c r="L18" s="26"/>
      <c r="M18" s="28">
        <f>J18+K18-L18</f>
        <v>8.8</v>
      </c>
      <c r="N18" s="35">
        <v>4.8</v>
      </c>
      <c r="O18" s="36">
        <v>6</v>
      </c>
      <c r="P18" s="26"/>
      <c r="Q18" s="28">
        <f>N18+O18-P18</f>
        <v>10.8</v>
      </c>
      <c r="R18" s="35">
        <v>3.6</v>
      </c>
      <c r="S18" s="36">
        <v>8.4</v>
      </c>
      <c r="T18" s="26"/>
      <c r="U18" s="28">
        <f>R18+S18-T18</f>
        <v>12</v>
      </c>
      <c r="V18" s="30">
        <f>I18+M18+Q18+U18</f>
        <v>44.650000000000006</v>
      </c>
    </row>
    <row r="19" spans="1:22" ht="15.75">
      <c r="A19" s="44" t="s">
        <v>2</v>
      </c>
      <c r="B19" s="50" t="s">
        <v>51</v>
      </c>
      <c r="C19" s="51" t="s">
        <v>52</v>
      </c>
      <c r="D19" s="34">
        <v>97</v>
      </c>
      <c r="E19" s="33" t="s">
        <v>60</v>
      </c>
      <c r="F19" s="35">
        <v>4.2</v>
      </c>
      <c r="G19" s="36">
        <v>7.4</v>
      </c>
      <c r="H19" s="26"/>
      <c r="I19" s="28">
        <f>F19+G19-H19</f>
        <v>11.600000000000001</v>
      </c>
      <c r="J19" s="35">
        <v>1.2</v>
      </c>
      <c r="K19" s="36">
        <v>8.1</v>
      </c>
      <c r="L19" s="26"/>
      <c r="M19" s="28">
        <f>J19+K19-L19</f>
        <v>9.299999999999999</v>
      </c>
      <c r="N19" s="35">
        <v>3.5</v>
      </c>
      <c r="O19" s="36">
        <v>7.8</v>
      </c>
      <c r="P19" s="26"/>
      <c r="Q19" s="28">
        <f>N19+O19-P19</f>
        <v>11.3</v>
      </c>
      <c r="R19" s="35">
        <v>3.2</v>
      </c>
      <c r="S19" s="36">
        <v>8.1</v>
      </c>
      <c r="T19" s="26"/>
      <c r="U19" s="28">
        <f>R19+S19-T19</f>
        <v>11.3</v>
      </c>
      <c r="V19" s="30">
        <f>I19+M19+Q19+U19</f>
        <v>43.5</v>
      </c>
    </row>
    <row r="20" spans="1:22" ht="15.75">
      <c r="A20" s="45" t="s">
        <v>3</v>
      </c>
      <c r="B20" s="50" t="s">
        <v>53</v>
      </c>
      <c r="C20" s="51" t="s">
        <v>36</v>
      </c>
      <c r="D20" s="34">
        <v>96</v>
      </c>
      <c r="E20" s="33" t="s">
        <v>60</v>
      </c>
      <c r="F20" s="35">
        <v>4</v>
      </c>
      <c r="G20" s="36">
        <v>8</v>
      </c>
      <c r="H20" s="26"/>
      <c r="I20" s="28">
        <f>F20+G20-H20</f>
        <v>12</v>
      </c>
      <c r="J20" s="35">
        <v>1.3</v>
      </c>
      <c r="K20" s="36">
        <v>7.65</v>
      </c>
      <c r="L20" s="26"/>
      <c r="M20" s="28">
        <f>J20+K20-L20</f>
        <v>8.950000000000001</v>
      </c>
      <c r="N20" s="35">
        <v>3.2</v>
      </c>
      <c r="O20" s="36">
        <v>8</v>
      </c>
      <c r="P20" s="26"/>
      <c r="Q20" s="28">
        <f>N20+O20-P20</f>
        <v>11.2</v>
      </c>
      <c r="R20" s="35">
        <v>3</v>
      </c>
      <c r="S20" s="36">
        <v>7.7</v>
      </c>
      <c r="T20" s="26"/>
      <c r="U20" s="28">
        <f>R20+S20-T20</f>
        <v>10.7</v>
      </c>
      <c r="V20" s="30">
        <f>I20+M20+Q20+U20</f>
        <v>42.85000000000001</v>
      </c>
    </row>
    <row r="21" spans="1:22" ht="15.75">
      <c r="A21" s="44" t="s">
        <v>4</v>
      </c>
      <c r="B21" s="50" t="s">
        <v>37</v>
      </c>
      <c r="C21" s="51" t="s">
        <v>39</v>
      </c>
      <c r="D21" s="34">
        <v>97</v>
      </c>
      <c r="E21" s="33" t="s">
        <v>38</v>
      </c>
      <c r="F21" s="35">
        <v>4</v>
      </c>
      <c r="G21" s="36">
        <v>7.9</v>
      </c>
      <c r="H21" s="26"/>
      <c r="I21" s="28">
        <f>F21+G21-H21</f>
        <v>11.9</v>
      </c>
      <c r="J21" s="35">
        <v>1.2</v>
      </c>
      <c r="K21" s="36">
        <v>7.5</v>
      </c>
      <c r="L21" s="26"/>
      <c r="M21" s="28">
        <f>J21+K21-L21</f>
        <v>8.7</v>
      </c>
      <c r="N21" s="35">
        <v>3.4</v>
      </c>
      <c r="O21" s="36">
        <v>7.45</v>
      </c>
      <c r="P21" s="26"/>
      <c r="Q21" s="28">
        <f>N21+O21-P21</f>
        <v>10.85</v>
      </c>
      <c r="R21" s="35">
        <v>3</v>
      </c>
      <c r="S21" s="36">
        <v>7.75</v>
      </c>
      <c r="T21" s="26"/>
      <c r="U21" s="28">
        <f>R21+S21-T21</f>
        <v>10.75</v>
      </c>
      <c r="V21" s="30">
        <f>I21+M21+Q21+U21</f>
        <v>42.2</v>
      </c>
    </row>
    <row r="22" spans="1:22" ht="15.75">
      <c r="A22" s="45" t="s">
        <v>5</v>
      </c>
      <c r="B22" s="50" t="s">
        <v>46</v>
      </c>
      <c r="C22" s="51" t="s">
        <v>7</v>
      </c>
      <c r="D22" s="34">
        <v>96</v>
      </c>
      <c r="E22" s="33" t="s">
        <v>58</v>
      </c>
      <c r="F22" s="35">
        <v>4.2</v>
      </c>
      <c r="G22" s="36">
        <v>8.3</v>
      </c>
      <c r="H22" s="26"/>
      <c r="I22" s="28">
        <f>F22+G22-H22</f>
        <v>12.5</v>
      </c>
      <c r="J22" s="35">
        <v>2</v>
      </c>
      <c r="K22" s="36">
        <v>5.95</v>
      </c>
      <c r="L22" s="26"/>
      <c r="M22" s="28">
        <f>J22+K22-L22</f>
        <v>7.95</v>
      </c>
      <c r="N22" s="35">
        <v>3.9</v>
      </c>
      <c r="O22" s="36">
        <v>6.3</v>
      </c>
      <c r="P22" s="26">
        <v>0.1</v>
      </c>
      <c r="Q22" s="28">
        <f>N22+O22-P22</f>
        <v>10.1</v>
      </c>
      <c r="R22" s="35">
        <v>3.5</v>
      </c>
      <c r="S22" s="36">
        <v>7.85</v>
      </c>
      <c r="T22" s="26"/>
      <c r="U22" s="28">
        <f>R22+S22-T22</f>
        <v>11.35</v>
      </c>
      <c r="V22" s="30">
        <f>I22+M22+Q22+U22</f>
        <v>41.9</v>
      </c>
    </row>
    <row r="23" spans="1:22" ht="15.75">
      <c r="A23" s="45" t="s">
        <v>17</v>
      </c>
      <c r="B23" s="50" t="s">
        <v>40</v>
      </c>
      <c r="C23" s="51" t="s">
        <v>41</v>
      </c>
      <c r="D23" s="34">
        <v>97</v>
      </c>
      <c r="E23" s="33" t="s">
        <v>42</v>
      </c>
      <c r="F23" s="35">
        <v>4.2</v>
      </c>
      <c r="G23" s="36">
        <v>7.4</v>
      </c>
      <c r="H23" s="26"/>
      <c r="I23" s="28">
        <f>F23+G23-H23</f>
        <v>11.600000000000001</v>
      </c>
      <c r="J23" s="35">
        <v>1</v>
      </c>
      <c r="K23" s="36">
        <v>8.4</v>
      </c>
      <c r="L23" s="26"/>
      <c r="M23" s="28">
        <f>J23+K23-L23</f>
        <v>9.4</v>
      </c>
      <c r="N23" s="35">
        <v>2.8</v>
      </c>
      <c r="O23" s="36">
        <v>7.65</v>
      </c>
      <c r="P23" s="26"/>
      <c r="Q23" s="28">
        <f>N23+O23-P23</f>
        <v>10.45</v>
      </c>
      <c r="R23" s="35">
        <v>3</v>
      </c>
      <c r="S23" s="36">
        <v>7.4</v>
      </c>
      <c r="T23" s="26"/>
      <c r="U23" s="28">
        <f>R23+S23-T23</f>
        <v>10.4</v>
      </c>
      <c r="V23" s="30">
        <f>I23+M23+Q23+U23</f>
        <v>41.85</v>
      </c>
    </row>
    <row r="24" spans="1:22" ht="15.75">
      <c r="A24" s="45" t="s">
        <v>18</v>
      </c>
      <c r="B24" s="50" t="s">
        <v>45</v>
      </c>
      <c r="C24" s="51" t="s">
        <v>7</v>
      </c>
      <c r="D24" s="34">
        <v>99</v>
      </c>
      <c r="E24" s="33" t="s">
        <v>42</v>
      </c>
      <c r="F24" s="35">
        <v>2.4</v>
      </c>
      <c r="G24" s="36">
        <v>8.7</v>
      </c>
      <c r="H24" s="26"/>
      <c r="I24" s="28">
        <f>F24+G24-H24</f>
        <v>11.1</v>
      </c>
      <c r="J24" s="35">
        <v>0.9</v>
      </c>
      <c r="K24" s="36">
        <v>7.5</v>
      </c>
      <c r="L24" s="26"/>
      <c r="M24" s="28">
        <f>J24+K24-L24</f>
        <v>8.4</v>
      </c>
      <c r="N24" s="35">
        <v>2.7</v>
      </c>
      <c r="O24" s="36">
        <v>8.5</v>
      </c>
      <c r="P24" s="26"/>
      <c r="Q24" s="28">
        <f>N24+O24-P24</f>
        <v>11.2</v>
      </c>
      <c r="R24" s="35">
        <v>2.8</v>
      </c>
      <c r="S24" s="36">
        <v>7.05</v>
      </c>
      <c r="T24" s="26"/>
      <c r="U24" s="28">
        <f>R24+S24-T24</f>
        <v>9.85</v>
      </c>
      <c r="V24" s="30">
        <f>I24+M24+Q24+U24</f>
        <v>40.55</v>
      </c>
    </row>
    <row r="25" spans="1:22" ht="15.75">
      <c r="A25" s="45" t="s">
        <v>19</v>
      </c>
      <c r="B25" s="50" t="s">
        <v>43</v>
      </c>
      <c r="C25" s="51" t="s">
        <v>44</v>
      </c>
      <c r="D25" s="34">
        <v>98</v>
      </c>
      <c r="E25" s="33" t="s">
        <v>42</v>
      </c>
      <c r="F25" s="35">
        <v>4</v>
      </c>
      <c r="G25" s="36">
        <v>8</v>
      </c>
      <c r="H25" s="26"/>
      <c r="I25" s="28">
        <f>F25+G25-H25</f>
        <v>12</v>
      </c>
      <c r="J25" s="35">
        <v>0.9</v>
      </c>
      <c r="K25" s="36">
        <v>7.45</v>
      </c>
      <c r="L25" s="26"/>
      <c r="M25" s="28">
        <f>J25+K25-L25</f>
        <v>8.35</v>
      </c>
      <c r="N25" s="35">
        <v>3.2</v>
      </c>
      <c r="O25" s="36">
        <v>5.8</v>
      </c>
      <c r="P25" s="26"/>
      <c r="Q25" s="28">
        <f>N25+O25-P25</f>
        <v>9</v>
      </c>
      <c r="R25" s="35">
        <v>3.1</v>
      </c>
      <c r="S25" s="36">
        <v>6.95</v>
      </c>
      <c r="T25" s="26"/>
      <c r="U25" s="28">
        <f>R25+S25-T25</f>
        <v>10.05</v>
      </c>
      <c r="V25" s="30">
        <f>I25+M25+Q25+U25</f>
        <v>39.400000000000006</v>
      </c>
    </row>
    <row r="26" spans="1:22" ht="15.75">
      <c r="A26" s="45" t="s">
        <v>62</v>
      </c>
      <c r="B26" s="50" t="s">
        <v>55</v>
      </c>
      <c r="C26" s="51" t="s">
        <v>56</v>
      </c>
      <c r="D26" s="34">
        <v>98</v>
      </c>
      <c r="E26" s="33" t="s">
        <v>61</v>
      </c>
      <c r="F26" s="35">
        <v>2.4</v>
      </c>
      <c r="G26" s="36">
        <v>8.35</v>
      </c>
      <c r="H26" s="26"/>
      <c r="I26" s="28">
        <f>F26+G26-H26</f>
        <v>10.75</v>
      </c>
      <c r="J26" s="35">
        <v>1</v>
      </c>
      <c r="K26" s="36">
        <v>6.45</v>
      </c>
      <c r="L26" s="26"/>
      <c r="M26" s="28">
        <f>J26+K26-L26</f>
        <v>7.45</v>
      </c>
      <c r="N26" s="35">
        <v>2.7</v>
      </c>
      <c r="O26" s="36">
        <v>7.6</v>
      </c>
      <c r="P26" s="26"/>
      <c r="Q26" s="28">
        <f>N26+O26-P26</f>
        <v>10.3</v>
      </c>
      <c r="R26" s="35">
        <v>2.7</v>
      </c>
      <c r="S26" s="36">
        <v>7.1</v>
      </c>
      <c r="T26" s="26"/>
      <c r="U26" s="28">
        <f>R26+S26-T26</f>
        <v>9.8</v>
      </c>
      <c r="V26" s="30">
        <f>I26+M26+Q26+U26</f>
        <v>38.3</v>
      </c>
    </row>
    <row r="27" spans="1:22" ht="15.75">
      <c r="A27" s="45" t="s">
        <v>63</v>
      </c>
      <c r="B27" s="50" t="s">
        <v>47</v>
      </c>
      <c r="C27" s="51" t="s">
        <v>48</v>
      </c>
      <c r="D27" s="34">
        <v>96</v>
      </c>
      <c r="E27" s="33" t="s">
        <v>59</v>
      </c>
      <c r="F27" s="35">
        <v>2.4</v>
      </c>
      <c r="G27" s="36">
        <v>8.3</v>
      </c>
      <c r="H27" s="26"/>
      <c r="I27" s="28">
        <f>F27+G27-H27</f>
        <v>10.700000000000001</v>
      </c>
      <c r="J27" s="35">
        <v>1</v>
      </c>
      <c r="K27" s="36">
        <v>6.25</v>
      </c>
      <c r="L27" s="26"/>
      <c r="M27" s="28">
        <f>J27+K27-L27</f>
        <v>7.25</v>
      </c>
      <c r="N27" s="35">
        <v>2.4</v>
      </c>
      <c r="O27" s="36">
        <v>7.8</v>
      </c>
      <c r="P27" s="26"/>
      <c r="Q27" s="28">
        <f>N27+O27-P27</f>
        <v>10.2</v>
      </c>
      <c r="R27" s="35">
        <v>3</v>
      </c>
      <c r="S27" s="36">
        <v>6.8</v>
      </c>
      <c r="T27" s="26"/>
      <c r="U27" s="28">
        <f>R27+S27-T27</f>
        <v>9.8</v>
      </c>
      <c r="V27" s="30">
        <f>I27+M27+Q27+U27</f>
        <v>37.95</v>
      </c>
    </row>
    <row r="28" spans="1:22" ht="15.75">
      <c r="A28" s="45" t="s">
        <v>64</v>
      </c>
      <c r="B28" s="50" t="s">
        <v>49</v>
      </c>
      <c r="C28" s="51" t="s">
        <v>50</v>
      </c>
      <c r="D28" s="34">
        <v>97</v>
      </c>
      <c r="E28" s="33" t="s">
        <v>59</v>
      </c>
      <c r="F28" s="35">
        <v>2.4</v>
      </c>
      <c r="G28" s="36">
        <v>8.7</v>
      </c>
      <c r="H28" s="26"/>
      <c r="I28" s="28">
        <f>F28+G28-H28</f>
        <v>11.1</v>
      </c>
      <c r="J28" s="35">
        <v>1</v>
      </c>
      <c r="K28" s="36">
        <v>6.5</v>
      </c>
      <c r="L28" s="26"/>
      <c r="M28" s="28">
        <f>J28+K28-L28</f>
        <v>7.5</v>
      </c>
      <c r="N28" s="35">
        <v>3</v>
      </c>
      <c r="O28" s="36">
        <v>6.4</v>
      </c>
      <c r="P28" s="26"/>
      <c r="Q28" s="28">
        <f>N28+O28-P28</f>
        <v>9.4</v>
      </c>
      <c r="R28" s="35">
        <v>2.9</v>
      </c>
      <c r="S28" s="36">
        <v>6.55</v>
      </c>
      <c r="T28" s="26"/>
      <c r="U28" s="28">
        <f>R28+S28-T28</f>
        <v>9.45</v>
      </c>
      <c r="V28" s="30">
        <f>I28+M28+Q28+U28</f>
        <v>37.45</v>
      </c>
    </row>
    <row r="29" spans="1:22" ht="15.75">
      <c r="A29" s="45" t="s">
        <v>65</v>
      </c>
      <c r="B29" s="50" t="s">
        <v>54</v>
      </c>
      <c r="C29" s="51" t="s">
        <v>48</v>
      </c>
      <c r="D29" s="34">
        <v>96</v>
      </c>
      <c r="E29" s="33" t="s">
        <v>61</v>
      </c>
      <c r="F29" s="35">
        <v>4.2</v>
      </c>
      <c r="G29" s="36">
        <v>8.1</v>
      </c>
      <c r="H29" s="26"/>
      <c r="I29" s="28">
        <f>F29+G29-H29</f>
        <v>12.3</v>
      </c>
      <c r="J29" s="35">
        <v>1.1</v>
      </c>
      <c r="K29" s="36">
        <v>5.15</v>
      </c>
      <c r="L29" s="26"/>
      <c r="M29" s="28">
        <f>J29+K29-L29</f>
        <v>6.25</v>
      </c>
      <c r="N29" s="35">
        <v>3.7</v>
      </c>
      <c r="O29" s="36">
        <v>4.4</v>
      </c>
      <c r="P29" s="26"/>
      <c r="Q29" s="28">
        <f>N29+O29-P29</f>
        <v>8.100000000000001</v>
      </c>
      <c r="R29" s="35">
        <v>4.3</v>
      </c>
      <c r="S29" s="36">
        <v>6.45</v>
      </c>
      <c r="T29" s="26"/>
      <c r="U29" s="28">
        <f>R29+S29-T29</f>
        <v>10.75</v>
      </c>
      <c r="V29" s="30">
        <f>I29+M29+Q29+U29</f>
        <v>37.400000000000006</v>
      </c>
    </row>
    <row r="30" spans="1:22" ht="15.75">
      <c r="A30" s="45" t="s">
        <v>66</v>
      </c>
      <c r="B30" s="50" t="s">
        <v>33</v>
      </c>
      <c r="C30" s="51" t="s">
        <v>15</v>
      </c>
      <c r="D30" s="34">
        <v>98</v>
      </c>
      <c r="E30" s="33" t="s">
        <v>8</v>
      </c>
      <c r="F30" s="35"/>
      <c r="G30" s="36"/>
      <c r="H30" s="26"/>
      <c r="I30" s="28"/>
      <c r="J30" s="35">
        <v>2.5</v>
      </c>
      <c r="K30" s="36">
        <v>7.3</v>
      </c>
      <c r="L30" s="26"/>
      <c r="M30" s="28">
        <f>J30+K30-L30</f>
        <v>9.8</v>
      </c>
      <c r="N30" s="35"/>
      <c r="O30" s="36"/>
      <c r="P30" s="26"/>
      <c r="Q30" s="28"/>
      <c r="R30" s="35"/>
      <c r="S30" s="36"/>
      <c r="T30" s="26"/>
      <c r="U30" s="28"/>
      <c r="V30" s="30">
        <f>I30+M30+Q30+U30</f>
        <v>9.8</v>
      </c>
    </row>
  </sheetData>
  <sheetProtection/>
  <mergeCells count="13">
    <mergeCell ref="R16:U16"/>
    <mergeCell ref="B16:C16"/>
    <mergeCell ref="F16:I16"/>
    <mergeCell ref="J16:M16"/>
    <mergeCell ref="N16:Q16"/>
    <mergeCell ref="A1:W1"/>
    <mergeCell ref="A3:W3"/>
    <mergeCell ref="A5:W5"/>
    <mergeCell ref="F6:I6"/>
    <mergeCell ref="J6:M6"/>
    <mergeCell ref="N6:Q6"/>
    <mergeCell ref="R6:U6"/>
    <mergeCell ref="B6:C6"/>
  </mergeCells>
  <printOptions/>
  <pageMargins left="0.17" right="0.21" top="0.54" bottom="0.2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zoomScale="75" zoomScaleNormal="75" workbookViewId="0" topLeftCell="A19">
      <selection activeCell="AC39" sqref="AC39"/>
    </sheetView>
  </sheetViews>
  <sheetFormatPr defaultColWidth="9.00390625" defaultRowHeight="12.75"/>
  <cols>
    <col min="1" max="1" width="4.875" style="7" customWidth="1"/>
    <col min="2" max="2" width="13.875" style="42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hidden="1" customWidth="1"/>
    <col min="11" max="11" width="5.75390625" style="6" hidden="1" customWidth="1"/>
    <col min="12" max="12" width="3.375" style="25" hidden="1" customWidth="1"/>
    <col min="13" max="13" width="7.125" style="7" hidden="1" customWidth="1"/>
    <col min="14" max="14" width="5.75390625" style="6" hidden="1" customWidth="1"/>
    <col min="15" max="15" width="5.75390625" style="7" hidden="1" customWidth="1"/>
    <col min="16" max="16" width="3.375" style="24" hidden="1" customWidth="1"/>
    <col min="17" max="17" width="7.125" style="6" hidden="1" customWidth="1"/>
    <col min="18" max="18" width="5.75390625" style="6" hidden="1" customWidth="1"/>
    <col min="19" max="19" width="5.75390625" style="7" hidden="1" customWidth="1"/>
    <col min="20" max="20" width="3.375" style="24" hidden="1" customWidth="1"/>
    <col min="21" max="21" width="7.125" style="7" hidden="1" customWidth="1"/>
    <col min="22" max="22" width="8.25390625" style="7" hidden="1" customWidth="1"/>
    <col min="23" max="23" width="0.12890625" style="7" customWidth="1"/>
    <col min="24" max="24" width="5.625" style="7" customWidth="1"/>
    <col min="25" max="16384" width="9.125" style="7" customWidth="1"/>
  </cols>
  <sheetData>
    <row r="1" spans="1:23" ht="15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13" ht="15.75">
      <c r="A2" s="2"/>
      <c r="B2" s="40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56" t="s">
        <v>10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13" ht="15.75">
      <c r="A4" s="2"/>
      <c r="B4" s="40"/>
      <c r="C4" s="3"/>
      <c r="E4" s="4"/>
      <c r="F4" s="4"/>
      <c r="G4" s="4"/>
      <c r="H4" s="21"/>
      <c r="I4" s="1"/>
      <c r="J4" s="3"/>
      <c r="K4" s="5"/>
      <c r="L4" s="22"/>
      <c r="M4" s="3"/>
    </row>
    <row r="5" spans="1:23" ht="15.7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5" s="11" customFormat="1" ht="40.5" customHeight="1">
      <c r="A6" s="41"/>
      <c r="B6" s="60"/>
      <c r="C6" s="61"/>
      <c r="D6" s="17"/>
      <c r="E6" s="18"/>
      <c r="F6" s="57"/>
      <c r="G6" s="58"/>
      <c r="H6" s="58"/>
      <c r="I6" s="59"/>
      <c r="Y6" s="12"/>
    </row>
    <row r="7" spans="1:25" ht="19.5" customHeight="1" thickBot="1">
      <c r="A7" s="20"/>
      <c r="B7" s="46"/>
      <c r="C7" s="47"/>
      <c r="D7" s="8"/>
      <c r="E7" s="19"/>
      <c r="F7" s="13" t="s">
        <v>28</v>
      </c>
      <c r="G7" s="10" t="s">
        <v>29</v>
      </c>
      <c r="H7" s="23"/>
      <c r="I7" s="14" t="s">
        <v>0</v>
      </c>
      <c r="Y7" s="4"/>
    </row>
    <row r="8" spans="1:9" s="9" customFormat="1" ht="16.5" customHeight="1">
      <c r="A8" s="43" t="s">
        <v>1</v>
      </c>
      <c r="B8" s="48" t="s">
        <v>22</v>
      </c>
      <c r="C8" s="49" t="s">
        <v>23</v>
      </c>
      <c r="D8" s="32">
        <v>94</v>
      </c>
      <c r="E8" s="31" t="s">
        <v>24</v>
      </c>
      <c r="F8" s="37">
        <v>4.4</v>
      </c>
      <c r="G8" s="38">
        <v>8.7</v>
      </c>
      <c r="H8" s="39"/>
      <c r="I8" s="27">
        <f aca="true" t="shared" si="0" ref="I8:I14">F8+G8-H8</f>
        <v>13.1</v>
      </c>
    </row>
    <row r="9" spans="1:9" s="9" customFormat="1" ht="16.5" customHeight="1">
      <c r="A9" s="44" t="s">
        <v>2</v>
      </c>
      <c r="B9" s="50" t="s">
        <v>30</v>
      </c>
      <c r="C9" s="51" t="s">
        <v>31</v>
      </c>
      <c r="D9" s="34"/>
      <c r="E9" s="33" t="s">
        <v>32</v>
      </c>
      <c r="F9" s="35">
        <v>4.2</v>
      </c>
      <c r="G9" s="36">
        <v>8.75</v>
      </c>
      <c r="H9" s="26"/>
      <c r="I9" s="28">
        <f t="shared" si="0"/>
        <v>12.95</v>
      </c>
    </row>
    <row r="10" spans="1:9" s="9" customFormat="1" ht="16.5" customHeight="1">
      <c r="A10" s="45" t="s">
        <v>3</v>
      </c>
      <c r="B10" s="50" t="s">
        <v>11</v>
      </c>
      <c r="C10" s="51" t="s">
        <v>12</v>
      </c>
      <c r="D10" s="34">
        <v>94</v>
      </c>
      <c r="E10" s="33" t="s">
        <v>8</v>
      </c>
      <c r="F10" s="35">
        <v>4.2</v>
      </c>
      <c r="G10" s="36">
        <v>8.65</v>
      </c>
      <c r="H10" s="26"/>
      <c r="I10" s="28">
        <f t="shared" si="0"/>
        <v>12.850000000000001</v>
      </c>
    </row>
    <row r="11" spans="1:9" s="9" customFormat="1" ht="16.5" customHeight="1">
      <c r="A11" s="44" t="s">
        <v>4</v>
      </c>
      <c r="B11" s="50" t="s">
        <v>14</v>
      </c>
      <c r="C11" s="51" t="s">
        <v>15</v>
      </c>
      <c r="D11" s="34">
        <v>95</v>
      </c>
      <c r="E11" s="33" t="s">
        <v>8</v>
      </c>
      <c r="F11" s="35">
        <v>4</v>
      </c>
      <c r="G11" s="36">
        <v>8.05</v>
      </c>
      <c r="H11" s="26"/>
      <c r="I11" s="28">
        <f t="shared" si="0"/>
        <v>12.05</v>
      </c>
    </row>
    <row r="12" spans="1:9" s="9" customFormat="1" ht="16.5" customHeight="1">
      <c r="A12" s="45" t="s">
        <v>4</v>
      </c>
      <c r="B12" s="50" t="s">
        <v>20</v>
      </c>
      <c r="C12" s="51" t="s">
        <v>21</v>
      </c>
      <c r="D12" s="34">
        <v>94</v>
      </c>
      <c r="E12" s="33" t="s">
        <v>9</v>
      </c>
      <c r="F12" s="35">
        <v>4</v>
      </c>
      <c r="G12" s="36">
        <v>8.05</v>
      </c>
      <c r="H12" s="26"/>
      <c r="I12" s="28">
        <f t="shared" si="0"/>
        <v>12.05</v>
      </c>
    </row>
    <row r="13" spans="1:9" ht="15.75">
      <c r="A13" s="45" t="s">
        <v>17</v>
      </c>
      <c r="B13" s="50" t="s">
        <v>11</v>
      </c>
      <c r="C13" s="51" t="s">
        <v>13</v>
      </c>
      <c r="D13" s="34">
        <v>94</v>
      </c>
      <c r="E13" s="33" t="s">
        <v>8</v>
      </c>
      <c r="F13" s="35">
        <v>4.2</v>
      </c>
      <c r="G13" s="36">
        <v>7.8</v>
      </c>
      <c r="H13" s="26"/>
      <c r="I13" s="28">
        <f t="shared" si="0"/>
        <v>12</v>
      </c>
    </row>
    <row r="14" spans="1:9" ht="15.75">
      <c r="A14" s="45" t="s">
        <v>18</v>
      </c>
      <c r="B14" s="50" t="s">
        <v>25</v>
      </c>
      <c r="C14" s="51" t="s">
        <v>26</v>
      </c>
      <c r="D14" s="34">
        <v>94</v>
      </c>
      <c r="E14" s="33" t="s">
        <v>27</v>
      </c>
      <c r="F14" s="35">
        <v>4.2</v>
      </c>
      <c r="G14" s="36">
        <v>7.5</v>
      </c>
      <c r="H14" s="26"/>
      <c r="I14" s="28">
        <f t="shared" si="0"/>
        <v>11.7</v>
      </c>
    </row>
    <row r="15" ht="16.5" thickBot="1"/>
    <row r="16" spans="1:9" ht="39.75" customHeight="1">
      <c r="A16" s="41"/>
      <c r="B16" s="60"/>
      <c r="C16" s="61"/>
      <c r="D16" s="17"/>
      <c r="E16" s="18"/>
      <c r="F16" s="57"/>
      <c r="G16" s="58"/>
      <c r="H16" s="58"/>
      <c r="I16" s="59"/>
    </row>
    <row r="17" spans="1:9" ht="18.75" thickBot="1">
      <c r="A17" s="20"/>
      <c r="B17" s="46"/>
      <c r="C17" s="47"/>
      <c r="D17" s="8"/>
      <c r="E17" s="19"/>
      <c r="F17" s="13" t="s">
        <v>28</v>
      </c>
      <c r="G17" s="10" t="s">
        <v>29</v>
      </c>
      <c r="H17" s="23"/>
      <c r="I17" s="14" t="s">
        <v>0</v>
      </c>
    </row>
    <row r="18" spans="1:9" ht="15.75">
      <c r="A18" s="43" t="s">
        <v>1</v>
      </c>
      <c r="B18" s="48" t="s">
        <v>14</v>
      </c>
      <c r="C18" s="49" t="s">
        <v>15</v>
      </c>
      <c r="D18" s="32">
        <v>95</v>
      </c>
      <c r="E18" s="31" t="s">
        <v>8</v>
      </c>
      <c r="F18" s="37">
        <v>2.4</v>
      </c>
      <c r="G18" s="38">
        <v>9.05</v>
      </c>
      <c r="H18" s="39"/>
      <c r="I18" s="27">
        <f aca="true" t="shared" si="1" ref="I18:I24">F18+G18-H18</f>
        <v>11.450000000000001</v>
      </c>
    </row>
    <row r="19" spans="1:9" ht="15.75">
      <c r="A19" s="44" t="s">
        <v>2</v>
      </c>
      <c r="B19" s="50" t="s">
        <v>22</v>
      </c>
      <c r="C19" s="51" t="s">
        <v>23</v>
      </c>
      <c r="D19" s="34">
        <v>94</v>
      </c>
      <c r="E19" s="33" t="s">
        <v>24</v>
      </c>
      <c r="F19" s="35">
        <v>3.6</v>
      </c>
      <c r="G19" s="36">
        <v>7.8</v>
      </c>
      <c r="H19" s="26"/>
      <c r="I19" s="28">
        <f t="shared" si="1"/>
        <v>11.4</v>
      </c>
    </row>
    <row r="20" spans="1:9" ht="15.75">
      <c r="A20" s="45" t="s">
        <v>3</v>
      </c>
      <c r="B20" s="52" t="s">
        <v>16</v>
      </c>
      <c r="C20" s="53" t="s">
        <v>7</v>
      </c>
      <c r="D20" s="34">
        <v>94</v>
      </c>
      <c r="E20" s="33" t="s">
        <v>8</v>
      </c>
      <c r="F20" s="35">
        <v>3.3</v>
      </c>
      <c r="G20" s="36">
        <v>7.75</v>
      </c>
      <c r="H20" s="26"/>
      <c r="I20" s="28">
        <f t="shared" si="1"/>
        <v>11.05</v>
      </c>
    </row>
    <row r="21" spans="1:9" ht="15.75">
      <c r="A21" s="44" t="s">
        <v>4</v>
      </c>
      <c r="B21" s="50" t="s">
        <v>20</v>
      </c>
      <c r="C21" s="51" t="s">
        <v>21</v>
      </c>
      <c r="D21" s="34">
        <v>94</v>
      </c>
      <c r="E21" s="33" t="s">
        <v>9</v>
      </c>
      <c r="F21" s="35">
        <v>2.1</v>
      </c>
      <c r="G21" s="36">
        <v>8.05</v>
      </c>
      <c r="H21" s="26"/>
      <c r="I21" s="28">
        <f t="shared" si="1"/>
        <v>10.15</v>
      </c>
    </row>
    <row r="22" spans="1:9" ht="15.75">
      <c r="A22" s="45" t="s">
        <v>5</v>
      </c>
      <c r="B22" s="50" t="s">
        <v>11</v>
      </c>
      <c r="C22" s="51" t="s">
        <v>12</v>
      </c>
      <c r="D22" s="34">
        <v>94</v>
      </c>
      <c r="E22" s="33" t="s">
        <v>8</v>
      </c>
      <c r="F22" s="35">
        <v>3.2</v>
      </c>
      <c r="G22" s="36">
        <v>6.75</v>
      </c>
      <c r="H22" s="26"/>
      <c r="I22" s="28">
        <f t="shared" si="1"/>
        <v>9.95</v>
      </c>
    </row>
    <row r="23" spans="1:9" ht="15.75">
      <c r="A23" s="45" t="s">
        <v>17</v>
      </c>
      <c r="B23" s="50" t="s">
        <v>25</v>
      </c>
      <c r="C23" s="51" t="s">
        <v>26</v>
      </c>
      <c r="D23" s="34">
        <v>94</v>
      </c>
      <c r="E23" s="33" t="s">
        <v>27</v>
      </c>
      <c r="F23" s="35">
        <v>1.9</v>
      </c>
      <c r="G23" s="36">
        <v>6.05</v>
      </c>
      <c r="H23" s="26"/>
      <c r="I23" s="28">
        <f t="shared" si="1"/>
        <v>7.949999999999999</v>
      </c>
    </row>
    <row r="24" spans="1:9" ht="15.75">
      <c r="A24" s="45" t="s">
        <v>18</v>
      </c>
      <c r="B24" s="50" t="s">
        <v>30</v>
      </c>
      <c r="C24" s="51" t="s">
        <v>31</v>
      </c>
      <c r="D24" s="34"/>
      <c r="E24" s="33" t="s">
        <v>32</v>
      </c>
      <c r="F24" s="35">
        <v>2.5</v>
      </c>
      <c r="G24" s="36">
        <v>4</v>
      </c>
      <c r="H24" s="26"/>
      <c r="I24" s="28">
        <f t="shared" si="1"/>
        <v>6.5</v>
      </c>
    </row>
    <row r="25" ht="16.5" thickBot="1"/>
    <row r="26" spans="1:9" ht="42" customHeight="1">
      <c r="A26" s="41"/>
      <c r="B26" s="60"/>
      <c r="C26" s="61"/>
      <c r="D26" s="17"/>
      <c r="E26" s="18"/>
      <c r="F26" s="57"/>
      <c r="G26" s="58"/>
      <c r="H26" s="58"/>
      <c r="I26" s="59"/>
    </row>
    <row r="27" spans="1:9" ht="18.75" thickBot="1">
      <c r="A27" s="20"/>
      <c r="B27" s="46"/>
      <c r="C27" s="47"/>
      <c r="D27" s="8"/>
      <c r="E27" s="19"/>
      <c r="F27" s="13" t="s">
        <v>28</v>
      </c>
      <c r="G27" s="10" t="s">
        <v>29</v>
      </c>
      <c r="H27" s="23"/>
      <c r="I27" s="14" t="s">
        <v>0</v>
      </c>
    </row>
    <row r="28" spans="1:9" ht="15.75">
      <c r="A28" s="43" t="s">
        <v>1</v>
      </c>
      <c r="B28" s="48" t="s">
        <v>14</v>
      </c>
      <c r="C28" s="49" t="s">
        <v>15</v>
      </c>
      <c r="D28" s="32">
        <v>95</v>
      </c>
      <c r="E28" s="31" t="s">
        <v>8</v>
      </c>
      <c r="F28" s="37">
        <v>4.1</v>
      </c>
      <c r="G28" s="38">
        <v>8.15</v>
      </c>
      <c r="H28" s="39"/>
      <c r="I28" s="27">
        <f aca="true" t="shared" si="2" ref="I28:I35">F28+G28-H28</f>
        <v>12.25</v>
      </c>
    </row>
    <row r="29" spans="1:9" ht="15.75">
      <c r="A29" s="44" t="s">
        <v>2</v>
      </c>
      <c r="B29" s="50" t="s">
        <v>22</v>
      </c>
      <c r="C29" s="51" t="s">
        <v>23</v>
      </c>
      <c r="D29" s="34">
        <v>94</v>
      </c>
      <c r="E29" s="33" t="s">
        <v>24</v>
      </c>
      <c r="F29" s="35">
        <v>4.8</v>
      </c>
      <c r="G29" s="36">
        <v>7.1</v>
      </c>
      <c r="H29" s="26"/>
      <c r="I29" s="28">
        <f t="shared" si="2"/>
        <v>11.899999999999999</v>
      </c>
    </row>
    <row r="30" spans="1:9" ht="15.75">
      <c r="A30" s="45" t="s">
        <v>3</v>
      </c>
      <c r="B30" s="50" t="s">
        <v>11</v>
      </c>
      <c r="C30" s="51" t="s">
        <v>13</v>
      </c>
      <c r="D30" s="34">
        <v>94</v>
      </c>
      <c r="E30" s="33" t="s">
        <v>8</v>
      </c>
      <c r="F30" s="35">
        <v>4</v>
      </c>
      <c r="G30" s="36">
        <v>7.8</v>
      </c>
      <c r="H30" s="26"/>
      <c r="I30" s="28">
        <f t="shared" si="2"/>
        <v>11.8</v>
      </c>
    </row>
    <row r="31" spans="1:9" ht="15.75">
      <c r="A31" s="44" t="s">
        <v>4</v>
      </c>
      <c r="B31" s="52" t="s">
        <v>16</v>
      </c>
      <c r="C31" s="53" t="s">
        <v>7</v>
      </c>
      <c r="D31" s="34">
        <v>94</v>
      </c>
      <c r="E31" s="33" t="s">
        <v>8</v>
      </c>
      <c r="F31" s="35">
        <v>4.8</v>
      </c>
      <c r="G31" s="36">
        <v>6.25</v>
      </c>
      <c r="H31" s="26"/>
      <c r="I31" s="28">
        <f t="shared" si="2"/>
        <v>11.05</v>
      </c>
    </row>
    <row r="32" spans="1:9" ht="15.75">
      <c r="A32" s="45" t="s">
        <v>5</v>
      </c>
      <c r="B32" s="50" t="s">
        <v>11</v>
      </c>
      <c r="C32" s="51" t="s">
        <v>12</v>
      </c>
      <c r="D32" s="34">
        <v>94</v>
      </c>
      <c r="E32" s="33" t="s">
        <v>8</v>
      </c>
      <c r="F32" s="35">
        <v>4.1</v>
      </c>
      <c r="G32" s="36">
        <v>6.75</v>
      </c>
      <c r="H32" s="26"/>
      <c r="I32" s="28">
        <f t="shared" si="2"/>
        <v>10.85</v>
      </c>
    </row>
    <row r="33" spans="1:9" ht="15.75">
      <c r="A33" s="45" t="s">
        <v>17</v>
      </c>
      <c r="B33" s="50" t="s">
        <v>25</v>
      </c>
      <c r="C33" s="51" t="s">
        <v>26</v>
      </c>
      <c r="D33" s="34">
        <v>94</v>
      </c>
      <c r="E33" s="33" t="s">
        <v>27</v>
      </c>
      <c r="F33" s="35">
        <v>4.2</v>
      </c>
      <c r="G33" s="36">
        <v>5.35</v>
      </c>
      <c r="H33" s="26"/>
      <c r="I33" s="28">
        <f t="shared" si="2"/>
        <v>9.55</v>
      </c>
    </row>
    <row r="34" spans="1:9" ht="15.75">
      <c r="A34" s="45" t="s">
        <v>18</v>
      </c>
      <c r="B34" s="50" t="s">
        <v>20</v>
      </c>
      <c r="C34" s="51" t="s">
        <v>21</v>
      </c>
      <c r="D34" s="34">
        <v>94</v>
      </c>
      <c r="E34" s="33" t="s">
        <v>9</v>
      </c>
      <c r="F34" s="35">
        <v>3.5</v>
      </c>
      <c r="G34" s="36">
        <v>5.75</v>
      </c>
      <c r="H34" s="26"/>
      <c r="I34" s="28">
        <f t="shared" si="2"/>
        <v>9.25</v>
      </c>
    </row>
    <row r="35" spans="1:9" ht="15.75">
      <c r="A35" s="45" t="s">
        <v>18</v>
      </c>
      <c r="B35" s="50" t="s">
        <v>30</v>
      </c>
      <c r="C35" s="51" t="s">
        <v>31</v>
      </c>
      <c r="D35" s="34"/>
      <c r="E35" s="33" t="s">
        <v>32</v>
      </c>
      <c r="F35" s="35">
        <v>3.3</v>
      </c>
      <c r="G35" s="36">
        <v>5.95</v>
      </c>
      <c r="H35" s="26"/>
      <c r="I35" s="28">
        <f t="shared" si="2"/>
        <v>9.25</v>
      </c>
    </row>
    <row r="36" ht="16.5" thickBot="1">
      <c r="J36" s="25"/>
    </row>
    <row r="37" spans="1:10" ht="39" customHeight="1">
      <c r="A37" s="41"/>
      <c r="B37" s="60"/>
      <c r="C37" s="61"/>
      <c r="D37" s="17"/>
      <c r="E37" s="18"/>
      <c r="F37" s="57"/>
      <c r="G37" s="58"/>
      <c r="H37" s="58"/>
      <c r="I37" s="59"/>
      <c r="J37" s="25"/>
    </row>
    <row r="38" spans="1:10" ht="18.75" thickBot="1">
      <c r="A38" s="20"/>
      <c r="B38" s="46"/>
      <c r="C38" s="47"/>
      <c r="D38" s="8"/>
      <c r="E38" s="19"/>
      <c r="F38" s="13" t="s">
        <v>28</v>
      </c>
      <c r="G38" s="10" t="s">
        <v>29</v>
      </c>
      <c r="H38" s="23"/>
      <c r="I38" s="14" t="s">
        <v>0</v>
      </c>
      <c r="J38" s="25"/>
    </row>
    <row r="39" spans="1:10" ht="15.75">
      <c r="A39" s="43" t="s">
        <v>1</v>
      </c>
      <c r="B39" s="54" t="s">
        <v>16</v>
      </c>
      <c r="C39" s="55" t="s">
        <v>7</v>
      </c>
      <c r="D39" s="32">
        <v>94</v>
      </c>
      <c r="E39" s="31" t="s">
        <v>8</v>
      </c>
      <c r="F39" s="37">
        <v>3.8</v>
      </c>
      <c r="G39" s="38">
        <v>8.8</v>
      </c>
      <c r="H39" s="39"/>
      <c r="I39" s="27">
        <f aca="true" t="shared" si="3" ref="I39:I45">F39+G39-H39</f>
        <v>12.600000000000001</v>
      </c>
      <c r="J39" s="25"/>
    </row>
    <row r="40" spans="1:10" ht="15.75">
      <c r="A40" s="44" t="s">
        <v>2</v>
      </c>
      <c r="B40" s="50" t="s">
        <v>11</v>
      </c>
      <c r="C40" s="51" t="s">
        <v>12</v>
      </c>
      <c r="D40" s="34">
        <v>94</v>
      </c>
      <c r="E40" s="33" t="s">
        <v>8</v>
      </c>
      <c r="F40" s="35">
        <v>3.8</v>
      </c>
      <c r="G40" s="36">
        <v>8.55</v>
      </c>
      <c r="H40" s="26"/>
      <c r="I40" s="28">
        <f t="shared" si="3"/>
        <v>12.350000000000001</v>
      </c>
      <c r="J40" s="25"/>
    </row>
    <row r="41" spans="1:10" ht="15.75">
      <c r="A41" s="45" t="s">
        <v>2</v>
      </c>
      <c r="B41" s="50" t="s">
        <v>20</v>
      </c>
      <c r="C41" s="51" t="s">
        <v>21</v>
      </c>
      <c r="D41" s="34">
        <v>94</v>
      </c>
      <c r="E41" s="33" t="s">
        <v>9</v>
      </c>
      <c r="F41" s="35">
        <v>4</v>
      </c>
      <c r="G41" s="36">
        <v>8.35</v>
      </c>
      <c r="H41" s="26"/>
      <c r="I41" s="28">
        <f t="shared" si="3"/>
        <v>12.35</v>
      </c>
      <c r="J41" s="25"/>
    </row>
    <row r="42" spans="1:10" ht="15.75">
      <c r="A42" s="44" t="s">
        <v>4</v>
      </c>
      <c r="B42" s="50" t="s">
        <v>14</v>
      </c>
      <c r="C42" s="51" t="s">
        <v>15</v>
      </c>
      <c r="D42" s="34">
        <v>95</v>
      </c>
      <c r="E42" s="33" t="s">
        <v>8</v>
      </c>
      <c r="F42" s="35">
        <v>3.4</v>
      </c>
      <c r="G42" s="36">
        <v>8.9</v>
      </c>
      <c r="H42" s="26"/>
      <c r="I42" s="28">
        <f t="shared" si="3"/>
        <v>12.3</v>
      </c>
      <c r="J42" s="25"/>
    </row>
    <row r="43" spans="1:10" ht="15.75">
      <c r="A43" s="45" t="s">
        <v>5</v>
      </c>
      <c r="B43" s="50" t="s">
        <v>30</v>
      </c>
      <c r="C43" s="51" t="s">
        <v>31</v>
      </c>
      <c r="D43" s="34"/>
      <c r="E43" s="33" t="s">
        <v>32</v>
      </c>
      <c r="F43" s="35">
        <v>4</v>
      </c>
      <c r="G43" s="36">
        <v>8.1</v>
      </c>
      <c r="H43" s="26"/>
      <c r="I43" s="28">
        <f t="shared" si="3"/>
        <v>12.1</v>
      </c>
      <c r="J43" s="25"/>
    </row>
    <row r="44" spans="1:10" ht="15.75">
      <c r="A44" s="45" t="s">
        <v>17</v>
      </c>
      <c r="B44" s="50" t="s">
        <v>25</v>
      </c>
      <c r="C44" s="51" t="s">
        <v>26</v>
      </c>
      <c r="D44" s="34">
        <v>94</v>
      </c>
      <c r="E44" s="33" t="s">
        <v>27</v>
      </c>
      <c r="F44" s="35">
        <v>3.5</v>
      </c>
      <c r="G44" s="36">
        <v>6.95</v>
      </c>
      <c r="H44" s="26"/>
      <c r="I44" s="28">
        <f t="shared" si="3"/>
        <v>10.45</v>
      </c>
      <c r="J44" s="25"/>
    </row>
    <row r="45" spans="1:10" ht="15.75">
      <c r="A45" s="45" t="s">
        <v>18</v>
      </c>
      <c r="B45" s="50" t="s">
        <v>22</v>
      </c>
      <c r="C45" s="51" t="s">
        <v>23</v>
      </c>
      <c r="D45" s="34">
        <v>94</v>
      </c>
      <c r="E45" s="33" t="s">
        <v>24</v>
      </c>
      <c r="F45" s="35">
        <v>2.3</v>
      </c>
      <c r="G45" s="36">
        <v>8.1</v>
      </c>
      <c r="H45" s="26"/>
      <c r="I45" s="28">
        <f t="shared" si="3"/>
        <v>10.399999999999999</v>
      </c>
      <c r="J45" s="25"/>
    </row>
  </sheetData>
  <sheetProtection/>
  <mergeCells count="11">
    <mergeCell ref="B26:C26"/>
    <mergeCell ref="B37:C37"/>
    <mergeCell ref="A1:W1"/>
    <mergeCell ref="A3:W3"/>
    <mergeCell ref="A5:W5"/>
    <mergeCell ref="F6:I6"/>
    <mergeCell ref="F16:I16"/>
    <mergeCell ref="F26:I26"/>
    <mergeCell ref="F37:I37"/>
    <mergeCell ref="B6:C6"/>
    <mergeCell ref="B16:C16"/>
  </mergeCells>
  <printOptions/>
  <pageMargins left="1.28" right="0.21" top="0.29" bottom="0.26" header="0.24" footer="0.2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FOX</cp:lastModifiedBy>
  <cp:lastPrinted>2009-05-01T14:50:01Z</cp:lastPrinted>
  <dcterms:created xsi:type="dcterms:W3CDTF">2001-09-20T05:51:40Z</dcterms:created>
  <dcterms:modified xsi:type="dcterms:W3CDTF">2009-05-01T14:51:09Z</dcterms:modified>
  <cp:category/>
  <cp:version/>
  <cp:contentType/>
  <cp:contentStatus/>
</cp:coreProperties>
</file>