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599" activeTab="0"/>
  </bookViews>
  <sheets>
    <sheet name="jedn" sheetId="1" r:id="rId1"/>
  </sheets>
  <definedNames>
    <definedName name="_xlnm.Print_Titles" localSheetId="0">'jedn'!$1:$5</definedName>
  </definedNames>
  <calcPr fullCalcOnLoad="1"/>
</workbook>
</file>

<file path=xl/sharedStrings.xml><?xml version="1.0" encoding="utf-8"?>
<sst xmlns="http://schemas.openxmlformats.org/spreadsheetml/2006/main" count="107" uniqueCount="48">
  <si>
    <t>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</si>
  <si>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</si>
  <si>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</si>
  <si>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</si>
  <si>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</si>
  <si>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</si>
  <si>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</si>
  <si>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</si>
  <si>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</si>
  <si>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</si>
  <si>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David</t>
  </si>
  <si>
    <t>Poř.</t>
  </si>
  <si>
    <t>Příjmení</t>
  </si>
  <si>
    <t>Jméno</t>
  </si>
  <si>
    <t>A</t>
  </si>
  <si>
    <t>B</t>
  </si>
  <si>
    <t>Daniel</t>
  </si>
  <si>
    <t>Martin</t>
  </si>
  <si>
    <t>Kardoš</t>
  </si>
  <si>
    <t>SK Hradčany Praha</t>
  </si>
  <si>
    <t>Pazdera</t>
  </si>
  <si>
    <t>Pecka</t>
  </si>
  <si>
    <t>Štěpán</t>
  </si>
  <si>
    <t>KZ   Brno 1.3.2008</t>
  </si>
  <si>
    <t>muži</t>
  </si>
  <si>
    <t>junioři</t>
  </si>
  <si>
    <t>Bomer</t>
  </si>
  <si>
    <t>Tomáš</t>
  </si>
  <si>
    <t>Jiří</t>
  </si>
  <si>
    <t>Veselý</t>
  </si>
  <si>
    <t>Bohumír</t>
  </si>
  <si>
    <t>Radovesnický</t>
  </si>
  <si>
    <t>Richard</t>
  </si>
  <si>
    <t>Pešek</t>
  </si>
  <si>
    <t>Bráblík</t>
  </si>
  <si>
    <t>Novák</t>
  </si>
  <si>
    <t>Petr</t>
  </si>
  <si>
    <t>Růžička</t>
  </si>
  <si>
    <t>Smejkal</t>
  </si>
  <si>
    <t>Konečný</t>
  </si>
  <si>
    <t>Novotný</t>
  </si>
  <si>
    <t>Vladimír</t>
  </si>
  <si>
    <t>Panský</t>
  </si>
  <si>
    <t>Jindřich</t>
  </si>
  <si>
    <t>Sokol Brno I</t>
  </si>
  <si>
    <t>Sokol Kolín</t>
  </si>
  <si>
    <t>Vršovice/Dukla Praha</t>
  </si>
  <si>
    <t>Kolín/Dukla Praha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</si>
</sst>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</numFmts>
  <fonts count="53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8"/>
      <name val="Arial CE"/>
      <family val="2"/>
    </font>
    <font>
      <b/>
      <sz val="26"/>
      <name val="Symbol"/>
      <family val="1"/>
    </font>
    <font>
      <b/>
      <sz val="10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b/>
      <sz val="22"/>
      <name val="Arial CE"/>
      <family val="2"/>
    </font>
    <font>
      <b/>
      <sz val="28"/>
      <name val="Symbol"/>
      <family val="1"/>
    </font>
    <font>
      <b/>
      <sz val="14"/>
      <name val="Symbol"/>
      <family val="1"/>
    </font>
    <font>
      <sz val="9"/>
      <name val="Arial"/>
      <family val="2"/>
    </font>
    <font>
      <b/>
      <sz val="12"/>
      <name val="Arial"/>
      <family val="2"/>
    </font>
    <font>
      <sz val="12"/>
      <name val="Times New Roman CE"/>
      <family val="1"/>
    </font>
    <font>
      <sz val="8"/>
      <name val="Arial CE"/>
      <family val="2"/>
    </font>
    <font>
      <sz val="8"/>
      <name val="Arial"/>
      <family val="2"/>
    </font>
    <font>
      <b/>
      <sz val="8"/>
      <name val="Arial CE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2" fontId="12" fillId="0" borderId="12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17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164" fontId="16" fillId="0" borderId="12" xfId="0" applyNumberFormat="1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15" fillId="0" borderId="15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6" fillId="0" borderId="16" xfId="0" applyFont="1" applyFill="1" applyBorder="1" applyAlignment="1">
      <alignment horizontal="right"/>
    </xf>
    <xf numFmtId="2" fontId="12" fillId="0" borderId="17" xfId="0" applyNumberFormat="1" applyFont="1" applyFill="1" applyBorder="1" applyAlignment="1">
      <alignment horizontal="center"/>
    </xf>
    <xf numFmtId="164" fontId="16" fillId="0" borderId="17" xfId="0" applyNumberFormat="1" applyFont="1" applyFill="1" applyBorder="1" applyAlignment="1">
      <alignment horizontal="center"/>
    </xf>
    <xf numFmtId="0" fontId="16" fillId="0" borderId="18" xfId="0" applyFont="1" applyFill="1" applyBorder="1" applyAlignment="1">
      <alignment horizontal="right"/>
    </xf>
    <xf numFmtId="2" fontId="6" fillId="0" borderId="19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2" fontId="13" fillId="0" borderId="21" xfId="0" applyNumberFormat="1" applyFont="1" applyBorder="1" applyAlignment="1">
      <alignment horizontal="center"/>
    </xf>
    <xf numFmtId="2" fontId="13" fillId="0" borderId="22" xfId="0" applyNumberFormat="1" applyFont="1" applyBorder="1" applyAlignment="1">
      <alignment horizontal="center"/>
    </xf>
    <xf numFmtId="2" fontId="12" fillId="0" borderId="23" xfId="0" applyNumberFormat="1" applyFont="1" applyBorder="1" applyAlignment="1">
      <alignment horizontal="center"/>
    </xf>
    <xf numFmtId="2" fontId="6" fillId="0" borderId="24" xfId="0" applyNumberFormat="1" applyFont="1" applyBorder="1" applyAlignment="1">
      <alignment horizontal="center"/>
    </xf>
    <xf numFmtId="2" fontId="12" fillId="0" borderId="25" xfId="0" applyNumberFormat="1" applyFont="1" applyBorder="1" applyAlignment="1">
      <alignment horizontal="center"/>
    </xf>
    <xf numFmtId="2" fontId="6" fillId="0" borderId="26" xfId="0" applyNumberFormat="1" applyFont="1" applyBorder="1" applyAlignment="1">
      <alignment horizontal="center"/>
    </xf>
    <xf numFmtId="2" fontId="12" fillId="0" borderId="27" xfId="0" applyNumberFormat="1" applyFont="1" applyBorder="1" applyAlignment="1">
      <alignment horizontal="center"/>
    </xf>
    <xf numFmtId="2" fontId="12" fillId="0" borderId="28" xfId="0" applyNumberFormat="1" applyFont="1" applyBorder="1" applyAlignment="1">
      <alignment horizontal="center"/>
    </xf>
    <xf numFmtId="0" fontId="7" fillId="0" borderId="29" xfId="0" applyFont="1" applyBorder="1" applyAlignment="1">
      <alignment/>
    </xf>
    <xf numFmtId="0" fontId="18" fillId="0" borderId="30" xfId="0" applyFont="1" applyBorder="1" applyAlignment="1">
      <alignment/>
    </xf>
    <xf numFmtId="0" fontId="18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15" fillId="0" borderId="31" xfId="0" applyFont="1" applyFill="1" applyBorder="1" applyAlignment="1">
      <alignment/>
    </xf>
    <xf numFmtId="0" fontId="15" fillId="0" borderId="31" xfId="0" applyFont="1" applyBorder="1" applyAlignment="1">
      <alignment/>
    </xf>
    <xf numFmtId="0" fontId="15" fillId="0" borderId="30" xfId="0" applyFont="1" applyBorder="1" applyAlignment="1">
      <alignment/>
    </xf>
    <xf numFmtId="0" fontId="16" fillId="0" borderId="33" xfId="0" applyFont="1" applyFill="1" applyBorder="1" applyAlignment="1">
      <alignment horizontal="right"/>
    </xf>
    <xf numFmtId="0" fontId="18" fillId="0" borderId="34" xfId="0" applyFont="1" applyBorder="1" applyAlignment="1">
      <alignment/>
    </xf>
    <xf numFmtId="0" fontId="7" fillId="0" borderId="35" xfId="0" applyFont="1" applyBorder="1" applyAlignment="1">
      <alignment/>
    </xf>
    <xf numFmtId="2" fontId="12" fillId="0" borderId="36" xfId="0" applyNumberFormat="1" applyFont="1" applyBorder="1" applyAlignment="1">
      <alignment horizontal="center"/>
    </xf>
    <xf numFmtId="2" fontId="12" fillId="0" borderId="37" xfId="0" applyNumberFormat="1" applyFont="1" applyFill="1" applyBorder="1" applyAlignment="1">
      <alignment horizontal="center"/>
    </xf>
    <xf numFmtId="164" fontId="16" fillId="0" borderId="37" xfId="0" applyNumberFormat="1" applyFont="1" applyFill="1" applyBorder="1" applyAlignment="1">
      <alignment horizontal="center"/>
    </xf>
    <xf numFmtId="2" fontId="6" fillId="0" borderId="38" xfId="0" applyNumberFormat="1" applyFont="1" applyBorder="1" applyAlignment="1">
      <alignment horizontal="center"/>
    </xf>
    <xf numFmtId="2" fontId="12" fillId="0" borderId="39" xfId="0" applyNumberFormat="1" applyFont="1" applyBorder="1" applyAlignment="1">
      <alignment horizontal="center"/>
    </xf>
    <xf numFmtId="2" fontId="6" fillId="0" borderId="40" xfId="0" applyNumberFormat="1" applyFont="1" applyBorder="1" applyAlignment="1">
      <alignment horizontal="center"/>
    </xf>
    <xf numFmtId="2" fontId="13" fillId="0" borderId="41" xfId="0" applyNumberFormat="1" applyFont="1" applyBorder="1" applyAlignment="1">
      <alignment horizontal="center"/>
    </xf>
    <xf numFmtId="0" fontId="15" fillId="0" borderId="3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42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85725</xdr:colOff>
      <xdr:row>5</xdr:row>
      <xdr:rowOff>47625</xdr:rowOff>
    </xdr:from>
    <xdr:to>
      <xdr:col>7</xdr:col>
      <xdr:colOff>219075</xdr:colOff>
      <xdr:row>5</xdr:row>
      <xdr:rowOff>485775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1085850"/>
          <a:ext cx="647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5</xdr:row>
      <xdr:rowOff>28575</xdr:rowOff>
    </xdr:from>
    <xdr:to>
      <xdr:col>11</xdr:col>
      <xdr:colOff>419100</xdr:colOff>
      <xdr:row>5</xdr:row>
      <xdr:rowOff>485775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67275" y="1066800"/>
          <a:ext cx="733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361950</xdr:colOff>
      <xdr:row>5</xdr:row>
      <xdr:rowOff>28575</xdr:rowOff>
    </xdr:from>
    <xdr:to>
      <xdr:col>27</xdr:col>
      <xdr:colOff>333375</xdr:colOff>
      <xdr:row>5</xdr:row>
      <xdr:rowOff>504825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44075" y="1066800"/>
          <a:ext cx="714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5</xdr:row>
      <xdr:rowOff>28575</xdr:rowOff>
    </xdr:from>
    <xdr:to>
      <xdr:col>19</xdr:col>
      <xdr:colOff>95250</xdr:colOff>
      <xdr:row>5</xdr:row>
      <xdr:rowOff>485775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72325" y="1066800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5</xdr:row>
      <xdr:rowOff>28575</xdr:rowOff>
    </xdr:from>
    <xdr:to>
      <xdr:col>23</xdr:col>
      <xdr:colOff>381000</xdr:colOff>
      <xdr:row>5</xdr:row>
      <xdr:rowOff>485775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601075" y="1066800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5</xdr:row>
      <xdr:rowOff>38100</xdr:rowOff>
    </xdr:from>
    <xdr:to>
      <xdr:col>15</xdr:col>
      <xdr:colOff>419100</xdr:colOff>
      <xdr:row>5</xdr:row>
      <xdr:rowOff>485775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38850" y="1076325"/>
          <a:ext cx="742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1085850</xdr:colOff>
      <xdr:row>4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2400" y="0"/>
          <a:ext cx="11334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304800</xdr:colOff>
      <xdr:row>0</xdr:row>
      <xdr:rowOff>0</xdr:rowOff>
    </xdr:from>
    <xdr:to>
      <xdr:col>28</xdr:col>
      <xdr:colOff>466725</xdr:colOff>
      <xdr:row>4</xdr:row>
      <xdr:rowOff>142875</xdr:rowOff>
    </xdr:to>
    <xdr:pic>
      <xdr:nvPicPr>
        <xdr:cNvPr id="8" name="Picture 14" descr="sportovní GYMNASTIKA MUŽI_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058400" y="0"/>
          <a:ext cx="9715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19</xdr:row>
      <xdr:rowOff>47625</xdr:rowOff>
    </xdr:from>
    <xdr:to>
      <xdr:col>7</xdr:col>
      <xdr:colOff>219075</xdr:colOff>
      <xdr:row>19</xdr:row>
      <xdr:rowOff>485775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4248150"/>
          <a:ext cx="647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19</xdr:row>
      <xdr:rowOff>28575</xdr:rowOff>
    </xdr:from>
    <xdr:to>
      <xdr:col>11</xdr:col>
      <xdr:colOff>419100</xdr:colOff>
      <xdr:row>19</xdr:row>
      <xdr:rowOff>485775</xdr:rowOff>
    </xdr:to>
    <xdr:pic>
      <xdr:nvPicPr>
        <xdr:cNvPr id="10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67275" y="4229100"/>
          <a:ext cx="733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361950</xdr:colOff>
      <xdr:row>19</xdr:row>
      <xdr:rowOff>28575</xdr:rowOff>
    </xdr:from>
    <xdr:to>
      <xdr:col>27</xdr:col>
      <xdr:colOff>333375</xdr:colOff>
      <xdr:row>19</xdr:row>
      <xdr:rowOff>504825</xdr:rowOff>
    </xdr:to>
    <xdr:pic>
      <xdr:nvPicPr>
        <xdr:cNvPr id="11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44075" y="4229100"/>
          <a:ext cx="714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19</xdr:row>
      <xdr:rowOff>28575</xdr:rowOff>
    </xdr:from>
    <xdr:to>
      <xdr:col>19</xdr:col>
      <xdr:colOff>95250</xdr:colOff>
      <xdr:row>19</xdr:row>
      <xdr:rowOff>485775</xdr:rowOff>
    </xdr:to>
    <xdr:pic>
      <xdr:nvPicPr>
        <xdr:cNvPr id="12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72325" y="4229100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19</xdr:row>
      <xdr:rowOff>28575</xdr:rowOff>
    </xdr:from>
    <xdr:to>
      <xdr:col>23</xdr:col>
      <xdr:colOff>381000</xdr:colOff>
      <xdr:row>19</xdr:row>
      <xdr:rowOff>485775</xdr:rowOff>
    </xdr:to>
    <xdr:pic>
      <xdr:nvPicPr>
        <xdr:cNvPr id="13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601075" y="4229100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19</xdr:row>
      <xdr:rowOff>38100</xdr:rowOff>
    </xdr:from>
    <xdr:to>
      <xdr:col>15</xdr:col>
      <xdr:colOff>419100</xdr:colOff>
      <xdr:row>19</xdr:row>
      <xdr:rowOff>485775</xdr:rowOff>
    </xdr:to>
    <xdr:pic>
      <xdr:nvPicPr>
        <xdr:cNvPr id="14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38850" y="4238625"/>
          <a:ext cx="742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0"/>
  <sheetViews>
    <sheetView tabSelected="1" zoomScale="80" zoomScaleNormal="80" zoomScalePageLayoutView="0" workbookViewId="0" topLeftCell="A1">
      <selection activeCell="AE14" sqref="AE14"/>
    </sheetView>
  </sheetViews>
  <sheetFormatPr defaultColWidth="9.00390625" defaultRowHeight="12.75"/>
  <cols>
    <col min="1" max="1" width="2.625" style="7" customWidth="1"/>
    <col min="2" max="2" width="14.625" style="3" customWidth="1"/>
    <col min="3" max="3" width="8.875" style="19" customWidth="1"/>
    <col min="4" max="4" width="14.75390625" style="32" customWidth="1"/>
    <col min="5" max="5" width="4.875" style="6" customWidth="1"/>
    <col min="6" max="6" width="4.875" style="7" customWidth="1"/>
    <col min="7" max="7" width="1.875" style="20" customWidth="1"/>
    <col min="8" max="8" width="5.75390625" style="7" customWidth="1"/>
    <col min="9" max="9" width="4.875" style="9" customWidth="1"/>
    <col min="10" max="10" width="4.875" style="7" customWidth="1"/>
    <col min="11" max="11" width="0.6171875" style="20" hidden="1" customWidth="1"/>
    <col min="12" max="12" width="5.75390625" style="7" customWidth="1"/>
    <col min="13" max="13" width="4.875" style="9" customWidth="1"/>
    <col min="14" max="14" width="4.875" style="7" customWidth="1"/>
    <col min="15" max="15" width="0.6171875" style="20" hidden="1" customWidth="1"/>
    <col min="16" max="16" width="5.75390625" style="7" customWidth="1"/>
    <col min="17" max="17" width="4.875" style="9" customWidth="1"/>
    <col min="18" max="18" width="4.875" style="2" customWidth="1"/>
    <col min="19" max="19" width="2.875" style="19" customWidth="1"/>
    <col min="20" max="20" width="5.75390625" style="1" customWidth="1"/>
    <col min="21" max="22" width="4.875" style="1" customWidth="1"/>
    <col min="23" max="23" width="1.625" style="19" hidden="1" customWidth="1"/>
    <col min="24" max="24" width="5.75390625" style="1" customWidth="1"/>
    <col min="25" max="26" width="4.875" style="1" customWidth="1"/>
    <col min="27" max="27" width="2.125" style="19" hidden="1" customWidth="1"/>
    <col min="28" max="28" width="5.75390625" style="1" customWidth="1"/>
    <col min="29" max="29" width="7.00390625" style="1" customWidth="1"/>
    <col min="30" max="16384" width="9.125" style="1" customWidth="1"/>
  </cols>
  <sheetData>
    <row r="1" spans="1:29" ht="30" customHeight="1">
      <c r="A1" s="72" t="s">
        <v>23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</row>
    <row r="2" spans="1:18" ht="9" customHeight="1">
      <c r="A2" s="5"/>
      <c r="E2" s="1"/>
      <c r="F2" s="1"/>
      <c r="G2" s="19"/>
      <c r="H2" s="1"/>
      <c r="I2" s="1"/>
      <c r="J2" s="1"/>
      <c r="K2" s="19"/>
      <c r="L2" s="1"/>
      <c r="M2" s="1"/>
      <c r="N2" s="1"/>
      <c r="O2" s="19"/>
      <c r="P2" s="1"/>
      <c r="Q2" s="1"/>
      <c r="R2" s="1"/>
    </row>
    <row r="3" spans="1:29" ht="23.25">
      <c r="A3" s="73" t="s">
        <v>24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</row>
    <row r="4" spans="1:18" ht="6.75" customHeight="1">
      <c r="A4" s="8"/>
      <c r="B4" s="7"/>
      <c r="C4" s="20"/>
      <c r="E4" s="8"/>
      <c r="F4" s="8"/>
      <c r="H4" s="8"/>
      <c r="I4" s="8"/>
      <c r="J4" s="8"/>
      <c r="L4" s="1"/>
      <c r="M4" s="1"/>
      <c r="N4" s="1"/>
      <c r="O4" s="19"/>
      <c r="P4" s="1"/>
      <c r="Q4" s="1"/>
      <c r="R4" s="1"/>
    </row>
    <row r="5" spans="3:27" ht="12.75" customHeight="1" thickBot="1">
      <c r="C5" s="18"/>
      <c r="R5" s="4"/>
      <c r="S5" s="21"/>
      <c r="W5" s="21"/>
      <c r="AA5" s="21"/>
    </row>
    <row r="6" spans="1:29" s="11" customFormat="1" ht="40.5" customHeight="1">
      <c r="A6" s="16" t="s">
        <v>11</v>
      </c>
      <c r="B6" s="23" t="s">
        <v>12</v>
      </c>
      <c r="C6" s="22" t="s">
        <v>13</v>
      </c>
      <c r="D6" s="33"/>
      <c r="E6" s="69"/>
      <c r="F6" s="70"/>
      <c r="G6" s="70"/>
      <c r="H6" s="71"/>
      <c r="I6" s="69"/>
      <c r="J6" s="70"/>
      <c r="K6" s="70"/>
      <c r="L6" s="71"/>
      <c r="M6" s="69"/>
      <c r="N6" s="70"/>
      <c r="O6" s="70"/>
      <c r="P6" s="71"/>
      <c r="Q6" s="69"/>
      <c r="R6" s="70"/>
      <c r="S6" s="70"/>
      <c r="T6" s="71"/>
      <c r="U6" s="69"/>
      <c r="V6" s="70"/>
      <c r="W6" s="70"/>
      <c r="X6" s="71"/>
      <c r="Y6" s="69"/>
      <c r="Z6" s="70"/>
      <c r="AA6" s="70"/>
      <c r="AB6" s="71"/>
      <c r="AC6" s="10" t="s">
        <v>0</v>
      </c>
    </row>
    <row r="7" spans="1:29" s="12" customFormat="1" ht="19.5" customHeight="1" thickBot="1">
      <c r="A7" s="26"/>
      <c r="B7" s="24"/>
      <c r="C7" s="25"/>
      <c r="D7" s="34"/>
      <c r="E7" s="27" t="s">
        <v>14</v>
      </c>
      <c r="F7" s="28" t="s">
        <v>15</v>
      </c>
      <c r="G7" s="29"/>
      <c r="H7" s="30" t="s">
        <v>0</v>
      </c>
      <c r="I7" s="27" t="s">
        <v>14</v>
      </c>
      <c r="J7" s="28" t="s">
        <v>15</v>
      </c>
      <c r="K7" s="29"/>
      <c r="L7" s="30" t="s">
        <v>0</v>
      </c>
      <c r="M7" s="27" t="s">
        <v>14</v>
      </c>
      <c r="N7" s="28" t="s">
        <v>15</v>
      </c>
      <c r="O7" s="29"/>
      <c r="P7" s="30" t="s">
        <v>0</v>
      </c>
      <c r="Q7" s="27" t="s">
        <v>14</v>
      </c>
      <c r="R7" s="28" t="s">
        <v>15</v>
      </c>
      <c r="S7" s="29"/>
      <c r="T7" s="30" t="s">
        <v>0</v>
      </c>
      <c r="U7" s="27" t="s">
        <v>14</v>
      </c>
      <c r="V7" s="28" t="s">
        <v>15</v>
      </c>
      <c r="W7" s="29"/>
      <c r="X7" s="30" t="s">
        <v>0</v>
      </c>
      <c r="Y7" s="27" t="s">
        <v>14</v>
      </c>
      <c r="Z7" s="28" t="s">
        <v>15</v>
      </c>
      <c r="AA7" s="29"/>
      <c r="AB7" s="30" t="s">
        <v>0</v>
      </c>
      <c r="AC7" s="15"/>
    </row>
    <row r="8" spans="1:29" s="13" customFormat="1" ht="18" customHeight="1">
      <c r="A8" s="35" t="s">
        <v>1</v>
      </c>
      <c r="B8" s="50" t="s">
        <v>39</v>
      </c>
      <c r="C8" s="52" t="s">
        <v>17</v>
      </c>
      <c r="D8" s="55" t="s">
        <v>19</v>
      </c>
      <c r="E8" s="47">
        <v>6.3</v>
      </c>
      <c r="F8" s="36">
        <v>8.65</v>
      </c>
      <c r="G8" s="37"/>
      <c r="H8" s="39">
        <f>E8+F8-G8</f>
        <v>14.95</v>
      </c>
      <c r="I8" s="43">
        <v>5.4</v>
      </c>
      <c r="J8" s="36">
        <v>8.6</v>
      </c>
      <c r="K8" s="37"/>
      <c r="L8" s="44">
        <f>I8+J8-K8</f>
        <v>14</v>
      </c>
      <c r="M8" s="47">
        <v>5.4</v>
      </c>
      <c r="N8" s="36">
        <v>9.15</v>
      </c>
      <c r="O8" s="37"/>
      <c r="P8" s="39">
        <f aca="true" t="shared" si="0" ref="P8:P13">M8+N8-O8</f>
        <v>14.55</v>
      </c>
      <c r="Q8" s="43">
        <v>6.6</v>
      </c>
      <c r="R8" s="36">
        <v>9.5</v>
      </c>
      <c r="S8" s="37"/>
      <c r="T8" s="44">
        <f>Q8+R8-S8</f>
        <v>16.1</v>
      </c>
      <c r="U8" s="47">
        <v>5.6</v>
      </c>
      <c r="V8" s="36">
        <v>8.25</v>
      </c>
      <c r="W8" s="37"/>
      <c r="X8" s="39">
        <f>U8+V8-W8</f>
        <v>13.85</v>
      </c>
      <c r="Y8" s="43">
        <v>5.6</v>
      </c>
      <c r="Z8" s="36">
        <v>7.9</v>
      </c>
      <c r="AA8" s="37"/>
      <c r="AB8" s="44">
        <f>Y8+Z8-AA8</f>
        <v>13.5</v>
      </c>
      <c r="AC8" s="41">
        <f aca="true" t="shared" si="1" ref="AC8:AC13">H8+L8+P8+T8+X8+AB8</f>
        <v>86.95</v>
      </c>
    </row>
    <row r="9" spans="1:29" s="13" customFormat="1" ht="18" customHeight="1">
      <c r="A9" s="38" t="s">
        <v>2</v>
      </c>
      <c r="B9" s="51" t="s">
        <v>38</v>
      </c>
      <c r="C9" s="49" t="s">
        <v>36</v>
      </c>
      <c r="D9" s="54" t="s">
        <v>46</v>
      </c>
      <c r="E9" s="48">
        <v>4.8</v>
      </c>
      <c r="F9" s="17">
        <v>7.5</v>
      </c>
      <c r="G9" s="31"/>
      <c r="H9" s="40">
        <f>E9+F9-G9</f>
        <v>12.3</v>
      </c>
      <c r="I9" s="45">
        <v>4.6</v>
      </c>
      <c r="J9" s="17">
        <v>9.05</v>
      </c>
      <c r="K9" s="31"/>
      <c r="L9" s="46">
        <f>I9+J9-K9</f>
        <v>13.65</v>
      </c>
      <c r="M9" s="48">
        <v>5.1</v>
      </c>
      <c r="N9" s="17">
        <v>9.05</v>
      </c>
      <c r="O9" s="31"/>
      <c r="P9" s="40">
        <f t="shared" si="0"/>
        <v>14.15</v>
      </c>
      <c r="Q9" s="45">
        <v>6.2</v>
      </c>
      <c r="R9" s="17">
        <v>8.7</v>
      </c>
      <c r="S9" s="31">
        <v>0.3</v>
      </c>
      <c r="T9" s="46">
        <f>Q9+R9-S9</f>
        <v>14.599999999999998</v>
      </c>
      <c r="U9" s="48">
        <v>4.9</v>
      </c>
      <c r="V9" s="17">
        <v>9.05</v>
      </c>
      <c r="W9" s="31"/>
      <c r="X9" s="40">
        <f>U9+V9-W9</f>
        <v>13.950000000000001</v>
      </c>
      <c r="Y9" s="45">
        <v>4.9</v>
      </c>
      <c r="Z9" s="17">
        <v>9</v>
      </c>
      <c r="AA9" s="31"/>
      <c r="AB9" s="46">
        <f>Y9+Z9-AA9</f>
        <v>13.9</v>
      </c>
      <c r="AC9" s="42">
        <f t="shared" si="1"/>
        <v>82.55000000000001</v>
      </c>
    </row>
    <row r="10" spans="1:29" s="13" customFormat="1" ht="18" customHeight="1">
      <c r="A10" s="38" t="s">
        <v>3</v>
      </c>
      <c r="B10" s="51" t="s">
        <v>37</v>
      </c>
      <c r="C10" s="49" t="s">
        <v>17</v>
      </c>
      <c r="D10" s="53" t="s">
        <v>47</v>
      </c>
      <c r="E10" s="48">
        <v>5.3</v>
      </c>
      <c r="F10" s="17">
        <v>8.35</v>
      </c>
      <c r="G10" s="31"/>
      <c r="H10" s="40">
        <f>E10+F10-G10</f>
        <v>13.649999999999999</v>
      </c>
      <c r="I10" s="45">
        <v>4.2</v>
      </c>
      <c r="J10" s="17">
        <v>8.8</v>
      </c>
      <c r="K10" s="31"/>
      <c r="L10" s="46">
        <f>I10+J10-K10</f>
        <v>13</v>
      </c>
      <c r="M10" s="48">
        <v>4</v>
      </c>
      <c r="N10" s="17">
        <v>8.75</v>
      </c>
      <c r="O10" s="31"/>
      <c r="P10" s="40">
        <f t="shared" si="0"/>
        <v>12.75</v>
      </c>
      <c r="Q10" s="45">
        <v>6.2</v>
      </c>
      <c r="R10" s="17">
        <v>8.7</v>
      </c>
      <c r="S10" s="31">
        <v>0.3</v>
      </c>
      <c r="T10" s="46">
        <f>Q10+R10-S10</f>
        <v>14.599999999999998</v>
      </c>
      <c r="U10" s="48">
        <v>4.4</v>
      </c>
      <c r="V10" s="17">
        <v>8.85</v>
      </c>
      <c r="W10" s="31"/>
      <c r="X10" s="40">
        <f>U10+V10-W10</f>
        <v>13.25</v>
      </c>
      <c r="Y10" s="45">
        <v>3.8</v>
      </c>
      <c r="Z10" s="17">
        <v>8.75</v>
      </c>
      <c r="AA10" s="31"/>
      <c r="AB10" s="46">
        <f>Y10+Z10-AA10</f>
        <v>12.55</v>
      </c>
      <c r="AC10" s="42">
        <f t="shared" si="1"/>
        <v>79.8</v>
      </c>
    </row>
    <row r="11" spans="1:29" s="13" customFormat="1" ht="18" customHeight="1">
      <c r="A11" s="38" t="s">
        <v>4</v>
      </c>
      <c r="B11" s="51" t="s">
        <v>35</v>
      </c>
      <c r="C11" s="49" t="s">
        <v>36</v>
      </c>
      <c r="D11" s="54" t="s">
        <v>19</v>
      </c>
      <c r="E11" s="48">
        <v>3.4</v>
      </c>
      <c r="F11" s="17">
        <v>8.05</v>
      </c>
      <c r="G11" s="31"/>
      <c r="H11" s="40">
        <f>E11+F11-G11</f>
        <v>11.450000000000001</v>
      </c>
      <c r="I11" s="45">
        <v>3.9</v>
      </c>
      <c r="J11" s="17">
        <v>7.9</v>
      </c>
      <c r="K11" s="31"/>
      <c r="L11" s="46">
        <f>I11+J11-K11</f>
        <v>11.8</v>
      </c>
      <c r="M11" s="48">
        <v>4.4</v>
      </c>
      <c r="N11" s="17">
        <v>8.4</v>
      </c>
      <c r="O11" s="31"/>
      <c r="P11" s="40">
        <f t="shared" si="0"/>
        <v>12.8</v>
      </c>
      <c r="Q11" s="45">
        <v>5.4</v>
      </c>
      <c r="R11" s="17">
        <v>9.25</v>
      </c>
      <c r="S11" s="31"/>
      <c r="T11" s="46">
        <f>Q11+R11-S11</f>
        <v>14.65</v>
      </c>
      <c r="U11" s="48">
        <v>5.3</v>
      </c>
      <c r="V11" s="17">
        <v>8.3</v>
      </c>
      <c r="W11" s="31"/>
      <c r="X11" s="40">
        <f>U11+V11-W11</f>
        <v>13.600000000000001</v>
      </c>
      <c r="Y11" s="45">
        <v>4.8</v>
      </c>
      <c r="Z11" s="17">
        <v>7</v>
      </c>
      <c r="AA11" s="31"/>
      <c r="AB11" s="46">
        <f>Y11+Z11-AA11</f>
        <v>11.8</v>
      </c>
      <c r="AC11" s="42">
        <f t="shared" si="1"/>
        <v>76.1</v>
      </c>
    </row>
    <row r="12" spans="1:29" s="13" customFormat="1" ht="18" customHeight="1">
      <c r="A12" s="38" t="s">
        <v>5</v>
      </c>
      <c r="B12" s="51" t="s">
        <v>42</v>
      </c>
      <c r="C12" s="49" t="s">
        <v>43</v>
      </c>
      <c r="D12" s="54" t="s">
        <v>19</v>
      </c>
      <c r="E12" s="48">
        <v>5.4</v>
      </c>
      <c r="F12" s="17">
        <v>8.65</v>
      </c>
      <c r="G12" s="31"/>
      <c r="H12" s="40">
        <f>E12+F12-G12</f>
        <v>14.05</v>
      </c>
      <c r="I12" s="45"/>
      <c r="J12" s="17"/>
      <c r="K12" s="31"/>
      <c r="L12" s="46"/>
      <c r="M12" s="48">
        <v>4.6</v>
      </c>
      <c r="N12" s="17">
        <v>9</v>
      </c>
      <c r="O12" s="31"/>
      <c r="P12" s="40">
        <f t="shared" si="0"/>
        <v>13.6</v>
      </c>
      <c r="Q12" s="45">
        <v>6.2</v>
      </c>
      <c r="R12" s="17">
        <v>8.9</v>
      </c>
      <c r="S12" s="31"/>
      <c r="T12" s="46">
        <f>Q12+R12-S12</f>
        <v>15.100000000000001</v>
      </c>
      <c r="U12" s="48"/>
      <c r="V12" s="17"/>
      <c r="W12" s="31"/>
      <c r="X12" s="40"/>
      <c r="Y12" s="45"/>
      <c r="Z12" s="17"/>
      <c r="AA12" s="31"/>
      <c r="AB12" s="46"/>
      <c r="AC12" s="42">
        <f t="shared" si="1"/>
        <v>42.75</v>
      </c>
    </row>
    <row r="13" spans="1:30" s="13" customFormat="1" ht="18" customHeight="1" thickBot="1">
      <c r="A13" s="56" t="s">
        <v>6</v>
      </c>
      <c r="B13" s="57" t="s">
        <v>40</v>
      </c>
      <c r="C13" s="58" t="s">
        <v>41</v>
      </c>
      <c r="D13" s="66" t="s">
        <v>44</v>
      </c>
      <c r="E13" s="59"/>
      <c r="F13" s="60"/>
      <c r="G13" s="61"/>
      <c r="H13" s="62"/>
      <c r="I13" s="63"/>
      <c r="J13" s="60"/>
      <c r="K13" s="61"/>
      <c r="L13" s="64"/>
      <c r="M13" s="59">
        <v>6.2</v>
      </c>
      <c r="N13" s="60">
        <v>9.15</v>
      </c>
      <c r="O13" s="61"/>
      <c r="P13" s="62">
        <f t="shared" si="0"/>
        <v>15.350000000000001</v>
      </c>
      <c r="Q13" s="63"/>
      <c r="R13" s="60"/>
      <c r="S13" s="61"/>
      <c r="T13" s="64"/>
      <c r="U13" s="59"/>
      <c r="V13" s="60"/>
      <c r="W13" s="61"/>
      <c r="X13" s="62"/>
      <c r="Y13" s="63"/>
      <c r="Z13" s="60"/>
      <c r="AA13" s="61"/>
      <c r="AB13" s="64"/>
      <c r="AC13" s="65">
        <f t="shared" si="1"/>
        <v>15.350000000000001</v>
      </c>
      <c r="AD13" s="14"/>
    </row>
    <row r="17" spans="1:29" ht="23.25">
      <c r="A17" s="73" t="s">
        <v>25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</row>
    <row r="18" spans="1:18" ht="6.75" customHeight="1">
      <c r="A18" s="8"/>
      <c r="B18" s="7"/>
      <c r="C18" s="20"/>
      <c r="E18" s="8"/>
      <c r="F18" s="8"/>
      <c r="H18" s="8"/>
      <c r="I18" s="8"/>
      <c r="J18" s="8"/>
      <c r="L18" s="1"/>
      <c r="M18" s="1"/>
      <c r="N18" s="1"/>
      <c r="O18" s="19"/>
      <c r="P18" s="1"/>
      <c r="Q18" s="1"/>
      <c r="R18" s="1"/>
    </row>
    <row r="19" spans="3:27" ht="12.75" customHeight="1" thickBot="1">
      <c r="C19" s="18"/>
      <c r="R19" s="4"/>
      <c r="S19" s="21"/>
      <c r="W19" s="21"/>
      <c r="AA19" s="21"/>
    </row>
    <row r="20" spans="1:29" s="11" customFormat="1" ht="40.5" customHeight="1">
      <c r="A20" s="16" t="s">
        <v>11</v>
      </c>
      <c r="B20" s="23" t="s">
        <v>12</v>
      </c>
      <c r="C20" s="22" t="s">
        <v>13</v>
      </c>
      <c r="D20" s="67"/>
      <c r="E20" s="69"/>
      <c r="F20" s="70"/>
      <c r="G20" s="70"/>
      <c r="H20" s="71"/>
      <c r="I20" s="69"/>
      <c r="J20" s="70"/>
      <c r="K20" s="70"/>
      <c r="L20" s="71"/>
      <c r="M20" s="69"/>
      <c r="N20" s="70"/>
      <c r="O20" s="70"/>
      <c r="P20" s="71"/>
      <c r="Q20" s="69"/>
      <c r="R20" s="70"/>
      <c r="S20" s="70"/>
      <c r="T20" s="71"/>
      <c r="U20" s="69"/>
      <c r="V20" s="70"/>
      <c r="W20" s="70"/>
      <c r="X20" s="71"/>
      <c r="Y20" s="69"/>
      <c r="Z20" s="70"/>
      <c r="AA20" s="70"/>
      <c r="AB20" s="71"/>
      <c r="AC20" s="10" t="s">
        <v>0</v>
      </c>
    </row>
    <row r="21" spans="1:29" s="12" customFormat="1" ht="19.5" customHeight="1" thickBot="1">
      <c r="A21" s="26"/>
      <c r="B21" s="24"/>
      <c r="C21" s="25"/>
      <c r="D21" s="68"/>
      <c r="E21" s="27" t="s">
        <v>14</v>
      </c>
      <c r="F21" s="28" t="s">
        <v>15</v>
      </c>
      <c r="G21" s="29"/>
      <c r="H21" s="30" t="s">
        <v>0</v>
      </c>
      <c r="I21" s="27" t="s">
        <v>14</v>
      </c>
      <c r="J21" s="28" t="s">
        <v>15</v>
      </c>
      <c r="K21" s="29"/>
      <c r="L21" s="30" t="s">
        <v>0</v>
      </c>
      <c r="M21" s="27" t="s">
        <v>14</v>
      </c>
      <c r="N21" s="28" t="s">
        <v>15</v>
      </c>
      <c r="O21" s="29"/>
      <c r="P21" s="30" t="s">
        <v>0</v>
      </c>
      <c r="Q21" s="27" t="s">
        <v>14</v>
      </c>
      <c r="R21" s="28" t="s">
        <v>15</v>
      </c>
      <c r="S21" s="29"/>
      <c r="T21" s="30" t="s">
        <v>0</v>
      </c>
      <c r="U21" s="27" t="s">
        <v>14</v>
      </c>
      <c r="V21" s="28" t="s">
        <v>15</v>
      </c>
      <c r="W21" s="29"/>
      <c r="X21" s="30" t="s">
        <v>0</v>
      </c>
      <c r="Y21" s="27" t="s">
        <v>14</v>
      </c>
      <c r="Z21" s="28" t="s">
        <v>15</v>
      </c>
      <c r="AA21" s="29"/>
      <c r="AB21" s="30" t="s">
        <v>0</v>
      </c>
      <c r="AC21" s="15"/>
    </row>
    <row r="22" spans="1:29" s="13" customFormat="1" ht="18" customHeight="1">
      <c r="A22" s="35" t="s">
        <v>1</v>
      </c>
      <c r="B22" s="50" t="s">
        <v>26</v>
      </c>
      <c r="C22" s="52" t="s">
        <v>28</v>
      </c>
      <c r="D22" s="55" t="s">
        <v>19</v>
      </c>
      <c r="E22" s="47">
        <v>4</v>
      </c>
      <c r="F22" s="36">
        <v>8.55</v>
      </c>
      <c r="G22" s="37"/>
      <c r="H22" s="39">
        <f aca="true" t="shared" si="2" ref="H22:H28">E22+F22-G22</f>
        <v>12.55</v>
      </c>
      <c r="I22" s="43">
        <v>4.2</v>
      </c>
      <c r="J22" s="36">
        <v>8.85</v>
      </c>
      <c r="K22" s="37"/>
      <c r="L22" s="44">
        <f aca="true" t="shared" si="3" ref="L22:L30">I22+J22-K22</f>
        <v>13.05</v>
      </c>
      <c r="M22" s="47">
        <v>2.7</v>
      </c>
      <c r="N22" s="36">
        <v>9.25</v>
      </c>
      <c r="O22" s="37"/>
      <c r="P22" s="39">
        <f aca="true" t="shared" si="4" ref="P22:P29">M22+N22-O22</f>
        <v>11.95</v>
      </c>
      <c r="Q22" s="43">
        <v>4</v>
      </c>
      <c r="R22" s="36">
        <v>9.05</v>
      </c>
      <c r="S22" s="37"/>
      <c r="T22" s="44">
        <f aca="true" t="shared" si="5" ref="T22:T28">Q22+R22-S22</f>
        <v>13.05</v>
      </c>
      <c r="U22" s="47">
        <v>4</v>
      </c>
      <c r="V22" s="36">
        <v>8.9</v>
      </c>
      <c r="W22" s="37"/>
      <c r="X22" s="39">
        <f aca="true" t="shared" si="6" ref="X22:X30">U22+V22-W22</f>
        <v>12.9</v>
      </c>
      <c r="Y22" s="43">
        <v>3.4</v>
      </c>
      <c r="Z22" s="36">
        <v>9.2</v>
      </c>
      <c r="AA22" s="37"/>
      <c r="AB22" s="44">
        <f aca="true" t="shared" si="7" ref="AB22:AB30">Y22+Z22-AA22</f>
        <v>12.6</v>
      </c>
      <c r="AC22" s="41">
        <f aca="true" t="shared" si="8" ref="AC22:AC30">H22+L22+P22+T22+X22+AB22</f>
        <v>76.1</v>
      </c>
    </row>
    <row r="23" spans="1:29" s="13" customFormat="1" ht="18" customHeight="1">
      <c r="A23" s="38" t="s">
        <v>2</v>
      </c>
      <c r="B23" s="51" t="s">
        <v>34</v>
      </c>
      <c r="C23" s="49" t="s">
        <v>32</v>
      </c>
      <c r="D23" s="54" t="s">
        <v>44</v>
      </c>
      <c r="E23" s="48">
        <v>4.2</v>
      </c>
      <c r="F23" s="17">
        <v>8.65</v>
      </c>
      <c r="G23" s="31"/>
      <c r="H23" s="40">
        <f t="shared" si="2"/>
        <v>12.850000000000001</v>
      </c>
      <c r="I23" s="45">
        <v>3.6</v>
      </c>
      <c r="J23" s="17">
        <v>7.2</v>
      </c>
      <c r="K23" s="31"/>
      <c r="L23" s="46">
        <f t="shared" si="3"/>
        <v>10.8</v>
      </c>
      <c r="M23" s="48">
        <v>3.1</v>
      </c>
      <c r="N23" s="17">
        <v>9.1</v>
      </c>
      <c r="O23" s="31"/>
      <c r="P23" s="40">
        <f t="shared" si="4"/>
        <v>12.2</v>
      </c>
      <c r="Q23" s="45">
        <v>4.6</v>
      </c>
      <c r="R23" s="17">
        <v>9</v>
      </c>
      <c r="S23" s="31">
        <v>0.3</v>
      </c>
      <c r="T23" s="46">
        <f t="shared" si="5"/>
        <v>13.299999999999999</v>
      </c>
      <c r="U23" s="48">
        <v>3.8</v>
      </c>
      <c r="V23" s="17">
        <v>8.4</v>
      </c>
      <c r="W23" s="31"/>
      <c r="X23" s="40">
        <f t="shared" si="6"/>
        <v>12.2</v>
      </c>
      <c r="Y23" s="45">
        <v>3.6</v>
      </c>
      <c r="Z23" s="17">
        <v>7.75</v>
      </c>
      <c r="AA23" s="31"/>
      <c r="AB23" s="46">
        <f t="shared" si="7"/>
        <v>11.35</v>
      </c>
      <c r="AC23" s="42">
        <f t="shared" si="8"/>
        <v>72.69999999999999</v>
      </c>
    </row>
    <row r="24" spans="1:29" s="13" customFormat="1" ht="18" customHeight="1">
      <c r="A24" s="38" t="s">
        <v>3</v>
      </c>
      <c r="B24" s="51" t="s">
        <v>29</v>
      </c>
      <c r="C24" s="49" t="s">
        <v>28</v>
      </c>
      <c r="D24" s="54" t="s">
        <v>44</v>
      </c>
      <c r="E24" s="48">
        <v>4</v>
      </c>
      <c r="F24" s="17">
        <v>8.2</v>
      </c>
      <c r="G24" s="31"/>
      <c r="H24" s="40">
        <f t="shared" si="2"/>
        <v>12.2</v>
      </c>
      <c r="I24" s="45">
        <v>2.9</v>
      </c>
      <c r="J24" s="17">
        <v>8.85</v>
      </c>
      <c r="K24" s="31"/>
      <c r="L24" s="46">
        <f t="shared" si="3"/>
        <v>11.75</v>
      </c>
      <c r="M24" s="48">
        <v>3.1</v>
      </c>
      <c r="N24" s="17">
        <v>8.75</v>
      </c>
      <c r="O24" s="31"/>
      <c r="P24" s="40">
        <f t="shared" si="4"/>
        <v>11.85</v>
      </c>
      <c r="Q24" s="45">
        <v>3.8</v>
      </c>
      <c r="R24" s="17">
        <v>9.05</v>
      </c>
      <c r="S24" s="31"/>
      <c r="T24" s="46">
        <f t="shared" si="5"/>
        <v>12.850000000000001</v>
      </c>
      <c r="U24" s="48">
        <v>3.8</v>
      </c>
      <c r="V24" s="17">
        <v>8.55</v>
      </c>
      <c r="W24" s="31"/>
      <c r="X24" s="40">
        <f t="shared" si="6"/>
        <v>12.350000000000001</v>
      </c>
      <c r="Y24" s="45">
        <v>2.4</v>
      </c>
      <c r="Z24" s="17">
        <v>8.65</v>
      </c>
      <c r="AA24" s="31"/>
      <c r="AB24" s="46">
        <f t="shared" si="7"/>
        <v>11.05</v>
      </c>
      <c r="AC24" s="42">
        <f t="shared" si="8"/>
        <v>72.05</v>
      </c>
    </row>
    <row r="25" spans="1:29" s="13" customFormat="1" ht="18" customHeight="1">
      <c r="A25" s="38" t="s">
        <v>4</v>
      </c>
      <c r="B25" s="51" t="s">
        <v>33</v>
      </c>
      <c r="C25" s="49" t="s">
        <v>27</v>
      </c>
      <c r="D25" s="54" t="s">
        <v>19</v>
      </c>
      <c r="E25" s="48">
        <v>4.1</v>
      </c>
      <c r="F25" s="17">
        <v>7.7</v>
      </c>
      <c r="G25" s="31"/>
      <c r="H25" s="40">
        <f t="shared" si="2"/>
        <v>11.8</v>
      </c>
      <c r="I25" s="45">
        <v>3.2</v>
      </c>
      <c r="J25" s="17">
        <v>7.5</v>
      </c>
      <c r="K25" s="31"/>
      <c r="L25" s="46">
        <f t="shared" si="3"/>
        <v>10.7</v>
      </c>
      <c r="M25" s="48">
        <v>3.3</v>
      </c>
      <c r="N25" s="17">
        <v>8.65</v>
      </c>
      <c r="O25" s="31"/>
      <c r="P25" s="40">
        <f t="shared" si="4"/>
        <v>11.95</v>
      </c>
      <c r="Q25" s="45">
        <v>4.6</v>
      </c>
      <c r="R25" s="17">
        <v>9.55</v>
      </c>
      <c r="S25" s="31"/>
      <c r="T25" s="46">
        <f t="shared" si="5"/>
        <v>14.15</v>
      </c>
      <c r="U25" s="48">
        <v>3.4</v>
      </c>
      <c r="V25" s="17">
        <v>9</v>
      </c>
      <c r="W25" s="31"/>
      <c r="X25" s="40">
        <f t="shared" si="6"/>
        <v>12.4</v>
      </c>
      <c r="Y25" s="45">
        <v>2.6</v>
      </c>
      <c r="Z25" s="17">
        <v>7.4</v>
      </c>
      <c r="AA25" s="31"/>
      <c r="AB25" s="46">
        <f t="shared" si="7"/>
        <v>10</v>
      </c>
      <c r="AC25" s="42">
        <f t="shared" si="8"/>
        <v>71</v>
      </c>
    </row>
    <row r="26" spans="1:29" s="13" customFormat="1" ht="18" customHeight="1">
      <c r="A26" s="38" t="s">
        <v>5</v>
      </c>
      <c r="B26" s="51" t="s">
        <v>20</v>
      </c>
      <c r="C26" s="49" t="s">
        <v>17</v>
      </c>
      <c r="D26" s="53" t="s">
        <v>19</v>
      </c>
      <c r="E26" s="48">
        <v>3.7</v>
      </c>
      <c r="F26" s="17">
        <v>8.45</v>
      </c>
      <c r="G26" s="31"/>
      <c r="H26" s="40">
        <f t="shared" si="2"/>
        <v>12.149999999999999</v>
      </c>
      <c r="I26" s="45">
        <v>2.7</v>
      </c>
      <c r="J26" s="17">
        <v>7.55</v>
      </c>
      <c r="K26" s="31"/>
      <c r="L26" s="46">
        <f t="shared" si="3"/>
        <v>10.25</v>
      </c>
      <c r="M26" s="48">
        <v>2.8</v>
      </c>
      <c r="N26" s="17">
        <v>8.2</v>
      </c>
      <c r="O26" s="31"/>
      <c r="P26" s="40">
        <f t="shared" si="4"/>
        <v>11</v>
      </c>
      <c r="Q26" s="45">
        <v>3.8</v>
      </c>
      <c r="R26" s="17">
        <v>9.25</v>
      </c>
      <c r="S26" s="31"/>
      <c r="T26" s="46">
        <f t="shared" si="5"/>
        <v>13.05</v>
      </c>
      <c r="U26" s="48">
        <v>2.3</v>
      </c>
      <c r="V26" s="17">
        <v>8.1</v>
      </c>
      <c r="W26" s="31"/>
      <c r="X26" s="40">
        <f t="shared" si="6"/>
        <v>10.399999999999999</v>
      </c>
      <c r="Y26" s="45">
        <v>1.9</v>
      </c>
      <c r="Z26" s="17">
        <v>8.1</v>
      </c>
      <c r="AA26" s="31"/>
      <c r="AB26" s="46">
        <f t="shared" si="7"/>
        <v>10</v>
      </c>
      <c r="AC26" s="42">
        <f t="shared" si="8"/>
        <v>66.85</v>
      </c>
    </row>
    <row r="27" spans="1:29" s="13" customFormat="1" ht="18" customHeight="1">
      <c r="A27" s="38" t="s">
        <v>6</v>
      </c>
      <c r="B27" s="51" t="s">
        <v>29</v>
      </c>
      <c r="C27" s="49" t="s">
        <v>30</v>
      </c>
      <c r="D27" s="54" t="s">
        <v>44</v>
      </c>
      <c r="E27" s="48">
        <v>3.5</v>
      </c>
      <c r="F27" s="17">
        <v>9</v>
      </c>
      <c r="G27" s="31"/>
      <c r="H27" s="40">
        <f t="shared" si="2"/>
        <v>12.5</v>
      </c>
      <c r="I27" s="45">
        <v>2.3</v>
      </c>
      <c r="J27" s="17">
        <v>8.1</v>
      </c>
      <c r="K27" s="31"/>
      <c r="L27" s="46">
        <f t="shared" si="3"/>
        <v>10.399999999999999</v>
      </c>
      <c r="M27" s="48">
        <v>2.9</v>
      </c>
      <c r="N27" s="17">
        <v>7.7</v>
      </c>
      <c r="O27" s="31"/>
      <c r="P27" s="40">
        <f t="shared" si="4"/>
        <v>10.6</v>
      </c>
      <c r="Q27" s="45">
        <v>5</v>
      </c>
      <c r="R27" s="17">
        <v>9.1</v>
      </c>
      <c r="S27" s="31"/>
      <c r="T27" s="46">
        <f t="shared" si="5"/>
        <v>14.1</v>
      </c>
      <c r="U27" s="48">
        <v>2.2</v>
      </c>
      <c r="V27" s="17">
        <v>8.55</v>
      </c>
      <c r="W27" s="31"/>
      <c r="X27" s="40">
        <f t="shared" si="6"/>
        <v>10.75</v>
      </c>
      <c r="Y27" s="45">
        <v>1.7</v>
      </c>
      <c r="Z27" s="17">
        <v>5.2</v>
      </c>
      <c r="AA27" s="31"/>
      <c r="AB27" s="46">
        <f t="shared" si="7"/>
        <v>6.9</v>
      </c>
      <c r="AC27" s="42">
        <f t="shared" si="8"/>
        <v>65.25</v>
      </c>
    </row>
    <row r="28" spans="1:29" s="13" customFormat="1" ht="18" customHeight="1">
      <c r="A28" s="38" t="s">
        <v>7</v>
      </c>
      <c r="B28" s="51" t="s">
        <v>18</v>
      </c>
      <c r="C28" s="49" t="s">
        <v>10</v>
      </c>
      <c r="D28" s="54" t="s">
        <v>45</v>
      </c>
      <c r="E28" s="48">
        <v>4</v>
      </c>
      <c r="F28" s="17">
        <v>7.75</v>
      </c>
      <c r="G28" s="31"/>
      <c r="H28" s="40">
        <f t="shared" si="2"/>
        <v>11.75</v>
      </c>
      <c r="I28" s="45">
        <v>2.8</v>
      </c>
      <c r="J28" s="17">
        <v>6.45</v>
      </c>
      <c r="K28" s="31"/>
      <c r="L28" s="46">
        <f t="shared" si="3"/>
        <v>9.25</v>
      </c>
      <c r="M28" s="48">
        <v>3</v>
      </c>
      <c r="N28" s="17">
        <v>8.55</v>
      </c>
      <c r="O28" s="31"/>
      <c r="P28" s="40">
        <f t="shared" si="4"/>
        <v>11.55</v>
      </c>
      <c r="Q28" s="45">
        <v>3.8</v>
      </c>
      <c r="R28" s="17">
        <v>8.6</v>
      </c>
      <c r="S28" s="31"/>
      <c r="T28" s="46">
        <f t="shared" si="5"/>
        <v>12.399999999999999</v>
      </c>
      <c r="U28" s="48">
        <v>3.6</v>
      </c>
      <c r="V28" s="17">
        <v>7.7</v>
      </c>
      <c r="W28" s="31"/>
      <c r="X28" s="40">
        <f t="shared" si="6"/>
        <v>11.3</v>
      </c>
      <c r="Y28" s="45">
        <v>1.1</v>
      </c>
      <c r="Z28" s="17">
        <v>1.45</v>
      </c>
      <c r="AA28" s="31"/>
      <c r="AB28" s="46">
        <f t="shared" si="7"/>
        <v>2.55</v>
      </c>
      <c r="AC28" s="42">
        <f t="shared" si="8"/>
        <v>58.8</v>
      </c>
    </row>
    <row r="29" spans="1:29" s="13" customFormat="1" ht="18" customHeight="1">
      <c r="A29" s="38" t="s">
        <v>8</v>
      </c>
      <c r="B29" s="51" t="s">
        <v>31</v>
      </c>
      <c r="C29" s="49" t="s">
        <v>16</v>
      </c>
      <c r="D29" s="54" t="s">
        <v>45</v>
      </c>
      <c r="E29" s="48"/>
      <c r="F29" s="17"/>
      <c r="G29" s="31"/>
      <c r="H29" s="40"/>
      <c r="I29" s="45">
        <v>3.7</v>
      </c>
      <c r="J29" s="17">
        <v>7.9</v>
      </c>
      <c r="K29" s="31"/>
      <c r="L29" s="46">
        <f t="shared" si="3"/>
        <v>11.600000000000001</v>
      </c>
      <c r="M29" s="48">
        <v>3.6</v>
      </c>
      <c r="N29" s="17">
        <v>8.7</v>
      </c>
      <c r="O29" s="31"/>
      <c r="P29" s="40">
        <f t="shared" si="4"/>
        <v>12.299999999999999</v>
      </c>
      <c r="Q29" s="45"/>
      <c r="R29" s="17"/>
      <c r="S29" s="31"/>
      <c r="T29" s="46"/>
      <c r="U29" s="48">
        <v>4.2</v>
      </c>
      <c r="V29" s="17">
        <v>8.2</v>
      </c>
      <c r="W29" s="31"/>
      <c r="X29" s="40">
        <f t="shared" si="6"/>
        <v>12.399999999999999</v>
      </c>
      <c r="Y29" s="45">
        <v>2.4</v>
      </c>
      <c r="Z29" s="17">
        <v>7.75</v>
      </c>
      <c r="AA29" s="31"/>
      <c r="AB29" s="46">
        <f t="shared" si="7"/>
        <v>10.15</v>
      </c>
      <c r="AC29" s="42">
        <f t="shared" si="8"/>
        <v>46.449999999999996</v>
      </c>
    </row>
    <row r="30" spans="1:29" s="13" customFormat="1" ht="18" customHeight="1" thickBot="1">
      <c r="A30" s="56" t="s">
        <v>9</v>
      </c>
      <c r="B30" s="57" t="s">
        <v>21</v>
      </c>
      <c r="C30" s="58" t="s">
        <v>22</v>
      </c>
      <c r="D30" s="66" t="s">
        <v>19</v>
      </c>
      <c r="E30" s="59"/>
      <c r="F30" s="60"/>
      <c r="G30" s="61"/>
      <c r="H30" s="62"/>
      <c r="I30" s="63">
        <v>3</v>
      </c>
      <c r="J30" s="60">
        <v>7.95</v>
      </c>
      <c r="K30" s="61"/>
      <c r="L30" s="64">
        <f t="shared" si="3"/>
        <v>10.95</v>
      </c>
      <c r="M30" s="59"/>
      <c r="N30" s="60"/>
      <c r="O30" s="61"/>
      <c r="P30" s="62"/>
      <c r="Q30" s="63"/>
      <c r="R30" s="60"/>
      <c r="S30" s="61"/>
      <c r="T30" s="64"/>
      <c r="U30" s="59">
        <v>3.1</v>
      </c>
      <c r="V30" s="60">
        <v>8.85</v>
      </c>
      <c r="W30" s="61"/>
      <c r="X30" s="62">
        <f t="shared" si="6"/>
        <v>11.95</v>
      </c>
      <c r="Y30" s="63">
        <v>1.9</v>
      </c>
      <c r="Z30" s="60">
        <v>8.3</v>
      </c>
      <c r="AA30" s="61"/>
      <c r="AB30" s="64">
        <f t="shared" si="7"/>
        <v>10.200000000000001</v>
      </c>
      <c r="AC30" s="65">
        <f t="shared" si="8"/>
        <v>33.1</v>
      </c>
    </row>
    <row r="31" ht="15.75" customHeight="1"/>
    <row r="39" ht="15.75" customHeight="1"/>
    <row r="47" ht="15.75" customHeight="1"/>
    <row r="55" ht="16.5" customHeight="1"/>
  </sheetData>
  <sheetProtection/>
  <mergeCells count="15">
    <mergeCell ref="A17:AC17"/>
    <mergeCell ref="E20:H20"/>
    <mergeCell ref="I20:L20"/>
    <mergeCell ref="M20:P20"/>
    <mergeCell ref="Q20:T20"/>
    <mergeCell ref="U20:X20"/>
    <mergeCell ref="Y20:AB20"/>
    <mergeCell ref="Y6:AB6"/>
    <mergeCell ref="A1:AC1"/>
    <mergeCell ref="A3:AC3"/>
    <mergeCell ref="I6:L6"/>
    <mergeCell ref="M6:P6"/>
    <mergeCell ref="Q6:T6"/>
    <mergeCell ref="U6:X6"/>
    <mergeCell ref="E6:H6"/>
  </mergeCells>
  <printOptions/>
  <pageMargins left="0.04" right="0.17" top="0.26" bottom="0.13" header="0.08" footer="0.16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I.liga mužů 2005, 1. kolo - rozpis</dc:title>
  <dc:subject/>
  <dc:creator>Veronika Pezlarová</dc:creator>
  <cp:keywords/>
  <dc:description/>
  <cp:lastModifiedBy>FOX</cp:lastModifiedBy>
  <cp:lastPrinted>2008-03-01T14:56:08Z</cp:lastPrinted>
  <dcterms:created xsi:type="dcterms:W3CDTF">2003-05-16T05:06:58Z</dcterms:created>
  <dcterms:modified xsi:type="dcterms:W3CDTF">2008-03-01T17:49:33Z</dcterms:modified>
  <cp:category/>
  <cp:version/>
  <cp:contentType/>
  <cp:contentStatus/>
</cp:coreProperties>
</file>