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jedn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<sst xmlns="http://schemas.openxmlformats.org/spreadsheetml/2006/main" count="106" uniqueCount="59">
  <si>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Nar.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</si>
  <si>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</si>
  <si>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</si>
  <si>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</si>
  <si>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</si>
  <si>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</si>
  <si>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</si>
  <si>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</si>
  <si>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</si>
  <si>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</si>
  <si>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A</t>
  </si>
  <si>
    <t>9.</t>
  </si>
  <si>
    <t>10.</t>
  </si>
  <si>
    <t>B</t>
  </si>
  <si>
    <t>Jana</t>
  </si>
  <si>
    <t>Pálešová</t>
  </si>
  <si>
    <t>Kristýna</t>
  </si>
  <si>
    <t>11.</t>
  </si>
  <si>
    <t>Příjmení a jméno</t>
  </si>
  <si>
    <t>Šikulová</t>
  </si>
  <si>
    <t>Pechancová</t>
  </si>
  <si>
    <t>Verbová</t>
  </si>
  <si>
    <t>Eva</t>
  </si>
  <si>
    <t>pos.</t>
  </si>
  <si>
    <t>Kontrolní závod</t>
  </si>
  <si>
    <t>BRNO 16.2.2008</t>
  </si>
  <si>
    <t>juniorky</t>
  </si>
  <si>
    <t>oddíl</t>
  </si>
  <si>
    <t>Šafránková</t>
  </si>
  <si>
    <t>Veronika</t>
  </si>
  <si>
    <t>Sokol Brno I</t>
  </si>
  <si>
    <t>Barešová</t>
  </si>
  <si>
    <t>Jáňová</t>
  </si>
  <si>
    <t>Alice</t>
  </si>
  <si>
    <t>Nika</t>
  </si>
  <si>
    <t>Březinová</t>
  </si>
  <si>
    <t>Fialová</t>
  </si>
  <si>
    <t>Fučková</t>
  </si>
  <si>
    <t>Denková</t>
  </si>
  <si>
    <t>Moláčková</t>
  </si>
  <si>
    <t>Coritarová</t>
  </si>
  <si>
    <t>Šťastná</t>
  </si>
  <si>
    <t>ženy</t>
  </si>
  <si>
    <t>Nikol</t>
  </si>
  <si>
    <t>Kinclová</t>
  </si>
  <si>
    <t>Tereza</t>
  </si>
  <si>
    <t>Ožanová</t>
  </si>
  <si>
    <t>GK Vítkovice</t>
  </si>
  <si>
    <t>Nikola</t>
  </si>
  <si>
    <t>Marcela</t>
  </si>
  <si>
    <t>Bohemians Praha</t>
  </si>
  <si>
    <t>Pavlína</t>
  </si>
  <si>
    <t>GK Šumperk</t>
  </si>
  <si>
    <t>Marie</t>
  </si>
  <si>
    <t>Sparta Praha</t>
  </si>
  <si>
    <t>Dana</t>
  </si>
  <si>
    <t>Sokol Mor.Ostrava</t>
  </si>
  <si>
    <t>Lucie</t>
  </si>
  <si>
    <t>Aneta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</si>
</sst>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48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0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7" fontId="10" fillId="0" borderId="2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2" fillId="0" borderId="3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2" fillId="0" borderId="34" xfId="0" applyFont="1" applyBorder="1" applyAlignment="1">
      <alignment horizontal="left"/>
    </xf>
    <xf numFmtId="0" fontId="11" fillId="0" borderId="35" xfId="0" applyFont="1" applyBorder="1" applyAlignment="1">
      <alignment/>
    </xf>
    <xf numFmtId="0" fontId="12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2" fillId="0" borderId="36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6</xdr:row>
      <xdr:rowOff>66675</xdr:rowOff>
    </xdr:from>
    <xdr:to>
      <xdr:col>8</xdr:col>
      <xdr:colOff>28575</xdr:colOff>
      <xdr:row>6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668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6</xdr:row>
      <xdr:rowOff>66675</xdr:rowOff>
    </xdr:from>
    <xdr:to>
      <xdr:col>19</xdr:col>
      <xdr:colOff>228600</xdr:colOff>
      <xdr:row>6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1266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</xdr:row>
      <xdr:rowOff>47625</xdr:rowOff>
    </xdr:from>
    <xdr:to>
      <xdr:col>11</xdr:col>
      <xdr:colOff>228600</xdr:colOff>
      <xdr:row>6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24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28575</xdr:colOff>
      <xdr:row>6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12763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5</xdr:row>
      <xdr:rowOff>161925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0"/>
          <a:ext cx="1209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6</xdr:row>
      <xdr:rowOff>66675</xdr:rowOff>
    </xdr:from>
    <xdr:to>
      <xdr:col>8</xdr:col>
      <xdr:colOff>28575</xdr:colOff>
      <xdr:row>6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668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6</xdr:row>
      <xdr:rowOff>66675</xdr:rowOff>
    </xdr:from>
    <xdr:to>
      <xdr:col>19</xdr:col>
      <xdr:colOff>228600</xdr:colOff>
      <xdr:row>6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1266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</xdr:row>
      <xdr:rowOff>47625</xdr:rowOff>
    </xdr:from>
    <xdr:to>
      <xdr:col>11</xdr:col>
      <xdr:colOff>228600</xdr:colOff>
      <xdr:row>6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24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28575</xdr:colOff>
      <xdr:row>6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12763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114300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5</xdr:row>
      <xdr:rowOff>161925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0"/>
          <a:ext cx="1209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22</xdr:row>
      <xdr:rowOff>66675</xdr:rowOff>
    </xdr:from>
    <xdr:to>
      <xdr:col>8</xdr:col>
      <xdr:colOff>28575</xdr:colOff>
      <xdr:row>22</xdr:row>
      <xdr:rowOff>504825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05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22</xdr:row>
      <xdr:rowOff>66675</xdr:rowOff>
    </xdr:from>
    <xdr:to>
      <xdr:col>19</xdr:col>
      <xdr:colOff>228600</xdr:colOff>
      <xdr:row>22</xdr:row>
      <xdr:rowOff>466725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50577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22</xdr:row>
      <xdr:rowOff>47625</xdr:rowOff>
    </xdr:from>
    <xdr:to>
      <xdr:col>11</xdr:col>
      <xdr:colOff>228600</xdr:colOff>
      <xdr:row>22</xdr:row>
      <xdr:rowOff>485775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0387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76200</xdr:rowOff>
    </xdr:from>
    <xdr:to>
      <xdr:col>16</xdr:col>
      <xdr:colOff>28575</xdr:colOff>
      <xdr:row>22</xdr:row>
      <xdr:rowOff>485775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50673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22</xdr:row>
      <xdr:rowOff>66675</xdr:rowOff>
    </xdr:from>
    <xdr:to>
      <xdr:col>8</xdr:col>
      <xdr:colOff>28575</xdr:colOff>
      <xdr:row>22</xdr:row>
      <xdr:rowOff>504825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05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22</xdr:row>
      <xdr:rowOff>66675</xdr:rowOff>
    </xdr:from>
    <xdr:to>
      <xdr:col>19</xdr:col>
      <xdr:colOff>228600</xdr:colOff>
      <xdr:row>22</xdr:row>
      <xdr:rowOff>466725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50577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22</xdr:row>
      <xdr:rowOff>47625</xdr:rowOff>
    </xdr:from>
    <xdr:to>
      <xdr:col>11</xdr:col>
      <xdr:colOff>228600</xdr:colOff>
      <xdr:row>22</xdr:row>
      <xdr:rowOff>485775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0387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76200</xdr:rowOff>
    </xdr:from>
    <xdr:to>
      <xdr:col>16</xdr:col>
      <xdr:colOff>28575</xdr:colOff>
      <xdr:row>22</xdr:row>
      <xdr:rowOff>485775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50673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75" zoomScaleNormal="75" zoomScalePageLayoutView="0" workbookViewId="0" topLeftCell="A1">
      <selection activeCell="AA14" sqref="AA14"/>
    </sheetView>
  </sheetViews>
  <sheetFormatPr defaultColWidth="9.00390625" defaultRowHeight="12.75"/>
  <cols>
    <col min="1" max="1" width="4.875" style="7" customWidth="1"/>
    <col min="2" max="2" width="15.25390625" style="45" customWidth="1"/>
    <col min="3" max="3" width="10.00390625" style="7" customWidth="1"/>
    <col min="4" max="4" width="4.00390625" style="4" customWidth="1"/>
    <col min="5" max="5" width="15.7539062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5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4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4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13" ht="15.75">
      <c r="A2" s="2"/>
      <c r="B2" s="43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13" ht="15.75">
      <c r="A4" s="2"/>
      <c r="B4" s="43"/>
      <c r="C4" s="3"/>
      <c r="E4" s="4"/>
      <c r="F4" s="4"/>
      <c r="G4" s="4"/>
      <c r="H4" s="21"/>
      <c r="I4" s="1"/>
      <c r="J4" s="3"/>
      <c r="K4" s="5"/>
      <c r="L4" s="22"/>
      <c r="M4" s="3"/>
    </row>
    <row r="5" spans="1:22" ht="15.75">
      <c r="A5" s="60" t="s">
        <v>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3" ht="16.5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5" s="11" customFormat="1" ht="40.5" customHeight="1">
      <c r="A7" s="44" t="s">
        <v>23</v>
      </c>
      <c r="B7" s="61" t="s">
        <v>18</v>
      </c>
      <c r="C7" s="62"/>
      <c r="D7" s="17" t="s">
        <v>0</v>
      </c>
      <c r="E7" s="18" t="s">
        <v>27</v>
      </c>
      <c r="F7" s="63"/>
      <c r="G7" s="64"/>
      <c r="H7" s="64"/>
      <c r="I7" s="65"/>
      <c r="J7" s="63"/>
      <c r="K7" s="64"/>
      <c r="L7" s="64"/>
      <c r="M7" s="65"/>
      <c r="N7" s="63"/>
      <c r="O7" s="64"/>
      <c r="P7" s="64"/>
      <c r="Q7" s="65"/>
      <c r="R7" s="63"/>
      <c r="S7" s="64"/>
      <c r="T7" s="64"/>
      <c r="U7" s="65"/>
      <c r="V7" s="15" t="s">
        <v>1</v>
      </c>
      <c r="Y7" s="12"/>
    </row>
    <row r="8" spans="1:25" ht="19.5" customHeight="1" thickBot="1">
      <c r="A8" s="20"/>
      <c r="B8" s="49"/>
      <c r="C8" s="50"/>
      <c r="D8" s="8"/>
      <c r="E8" s="19"/>
      <c r="F8" s="13" t="s">
        <v>10</v>
      </c>
      <c r="G8" s="10" t="s">
        <v>13</v>
      </c>
      <c r="H8" s="23"/>
      <c r="I8" s="14" t="s">
        <v>1</v>
      </c>
      <c r="J8" s="13" t="s">
        <v>10</v>
      </c>
      <c r="K8" s="10" t="s">
        <v>13</v>
      </c>
      <c r="L8" s="23"/>
      <c r="M8" s="14" t="s">
        <v>1</v>
      </c>
      <c r="N8" s="13" t="s">
        <v>10</v>
      </c>
      <c r="O8" s="10" t="s">
        <v>13</v>
      </c>
      <c r="P8" s="23"/>
      <c r="Q8" s="14" t="s">
        <v>1</v>
      </c>
      <c r="R8" s="13" t="s">
        <v>10</v>
      </c>
      <c r="S8" s="10" t="s">
        <v>13</v>
      </c>
      <c r="T8" s="23"/>
      <c r="U8" s="14" t="s">
        <v>1</v>
      </c>
      <c r="V8" s="16"/>
      <c r="Y8" s="4"/>
    </row>
    <row r="9" spans="1:22" s="9" customFormat="1" ht="18" customHeight="1">
      <c r="A9" s="46" t="s">
        <v>2</v>
      </c>
      <c r="B9" s="51" t="s">
        <v>28</v>
      </c>
      <c r="C9" s="52" t="s">
        <v>29</v>
      </c>
      <c r="D9" s="32">
        <v>93</v>
      </c>
      <c r="E9" s="31" t="s">
        <v>30</v>
      </c>
      <c r="F9" s="38">
        <v>4.2</v>
      </c>
      <c r="G9" s="40">
        <v>8.45</v>
      </c>
      <c r="H9" s="42"/>
      <c r="I9" s="27">
        <f aca="true" t="shared" si="0" ref="I9:I19">F9+G9-H9</f>
        <v>12.649999999999999</v>
      </c>
      <c r="J9" s="38">
        <v>4.6</v>
      </c>
      <c r="K9" s="40">
        <v>5.9</v>
      </c>
      <c r="L9" s="42">
        <v>0.4</v>
      </c>
      <c r="M9" s="27">
        <f aca="true" t="shared" si="1" ref="M9:M18">J9+K9-L9</f>
        <v>10.1</v>
      </c>
      <c r="N9" s="38">
        <v>5.6</v>
      </c>
      <c r="O9" s="40">
        <v>7.25</v>
      </c>
      <c r="P9" s="42">
        <v>0.3</v>
      </c>
      <c r="Q9" s="27">
        <f aca="true" t="shared" si="2" ref="Q9:Q17">N9+O9-P9</f>
        <v>12.549999999999999</v>
      </c>
      <c r="R9" s="38">
        <v>4.8</v>
      </c>
      <c r="S9" s="40">
        <v>8.65</v>
      </c>
      <c r="T9" s="42"/>
      <c r="U9" s="27">
        <f aca="true" t="shared" si="3" ref="U9:U16">R9+S9-T9</f>
        <v>13.45</v>
      </c>
      <c r="V9" s="29">
        <f aca="true" t="shared" si="4" ref="V9:V19">I9+M9+Q9+U9</f>
        <v>48.75</v>
      </c>
    </row>
    <row r="10" spans="1:22" s="9" customFormat="1" ht="18" customHeight="1">
      <c r="A10" s="47" t="s">
        <v>3</v>
      </c>
      <c r="B10" s="57" t="s">
        <v>37</v>
      </c>
      <c r="C10" s="58" t="s">
        <v>48</v>
      </c>
      <c r="D10" s="34">
        <v>94</v>
      </c>
      <c r="E10" s="33" t="s">
        <v>47</v>
      </c>
      <c r="F10" s="35">
        <v>4.4</v>
      </c>
      <c r="G10" s="36">
        <v>9.1</v>
      </c>
      <c r="H10" s="26"/>
      <c r="I10" s="28">
        <f t="shared" si="0"/>
        <v>13.5</v>
      </c>
      <c r="J10" s="35">
        <v>2.7</v>
      </c>
      <c r="K10" s="36">
        <v>6.85</v>
      </c>
      <c r="L10" s="26">
        <v>0.6</v>
      </c>
      <c r="M10" s="28">
        <f t="shared" si="1"/>
        <v>8.950000000000001</v>
      </c>
      <c r="N10" s="35">
        <v>5</v>
      </c>
      <c r="O10" s="36">
        <v>8.15</v>
      </c>
      <c r="P10" s="26"/>
      <c r="Q10" s="28">
        <f t="shared" si="2"/>
        <v>13.15</v>
      </c>
      <c r="R10" s="35">
        <v>4.7</v>
      </c>
      <c r="S10" s="36">
        <v>7.75</v>
      </c>
      <c r="T10" s="26"/>
      <c r="U10" s="28">
        <f t="shared" si="3"/>
        <v>12.45</v>
      </c>
      <c r="V10" s="30">
        <f t="shared" si="4"/>
        <v>48.05</v>
      </c>
    </row>
    <row r="11" spans="1:22" s="9" customFormat="1" ht="18" customHeight="1">
      <c r="A11" s="48" t="s">
        <v>4</v>
      </c>
      <c r="B11" s="53" t="s">
        <v>31</v>
      </c>
      <c r="C11" s="54" t="s">
        <v>29</v>
      </c>
      <c r="D11" s="34">
        <v>94</v>
      </c>
      <c r="E11" s="33" t="s">
        <v>30</v>
      </c>
      <c r="F11" s="35">
        <v>4.2</v>
      </c>
      <c r="G11" s="36">
        <v>8.6</v>
      </c>
      <c r="H11" s="26"/>
      <c r="I11" s="28">
        <f t="shared" si="0"/>
        <v>12.8</v>
      </c>
      <c r="J11" s="35">
        <v>4.2</v>
      </c>
      <c r="K11" s="36">
        <v>5.95</v>
      </c>
      <c r="L11" s="26">
        <v>0.4</v>
      </c>
      <c r="M11" s="28">
        <f t="shared" si="1"/>
        <v>9.75</v>
      </c>
      <c r="N11" s="35">
        <v>5.3</v>
      </c>
      <c r="O11" s="36">
        <v>6.6</v>
      </c>
      <c r="P11" s="26"/>
      <c r="Q11" s="28">
        <f t="shared" si="2"/>
        <v>11.899999999999999</v>
      </c>
      <c r="R11" s="35">
        <v>4.8</v>
      </c>
      <c r="S11" s="36">
        <v>8</v>
      </c>
      <c r="T11" s="26"/>
      <c r="U11" s="28">
        <f t="shared" si="3"/>
        <v>12.8</v>
      </c>
      <c r="V11" s="30">
        <f t="shared" si="4"/>
        <v>47.25</v>
      </c>
    </row>
    <row r="12" spans="1:22" s="9" customFormat="1" ht="18" customHeight="1">
      <c r="A12" s="47" t="s">
        <v>5</v>
      </c>
      <c r="B12" s="53" t="s">
        <v>39</v>
      </c>
      <c r="C12" s="54" t="s">
        <v>49</v>
      </c>
      <c r="D12" s="34">
        <v>93</v>
      </c>
      <c r="E12" s="33" t="s">
        <v>50</v>
      </c>
      <c r="F12" s="35">
        <v>4.2</v>
      </c>
      <c r="G12" s="36">
        <v>8.65</v>
      </c>
      <c r="H12" s="26"/>
      <c r="I12" s="28">
        <f t="shared" si="0"/>
        <v>12.850000000000001</v>
      </c>
      <c r="J12" s="35">
        <v>3.8</v>
      </c>
      <c r="K12" s="36">
        <v>6.9</v>
      </c>
      <c r="L12" s="26">
        <v>0.6</v>
      </c>
      <c r="M12" s="28">
        <f t="shared" si="1"/>
        <v>10.1</v>
      </c>
      <c r="N12" s="35">
        <v>5</v>
      </c>
      <c r="O12" s="36">
        <v>6.7</v>
      </c>
      <c r="P12" s="26"/>
      <c r="Q12" s="28">
        <f t="shared" si="2"/>
        <v>11.7</v>
      </c>
      <c r="R12" s="35">
        <v>4.7</v>
      </c>
      <c r="S12" s="36">
        <v>8.05</v>
      </c>
      <c r="T12" s="26">
        <v>0.3</v>
      </c>
      <c r="U12" s="28">
        <f t="shared" si="3"/>
        <v>12.45</v>
      </c>
      <c r="V12" s="30">
        <f t="shared" si="4"/>
        <v>47.10000000000001</v>
      </c>
    </row>
    <row r="13" spans="1:22" s="9" customFormat="1" ht="18" customHeight="1">
      <c r="A13" s="48" t="s">
        <v>6</v>
      </c>
      <c r="B13" s="53" t="s">
        <v>32</v>
      </c>
      <c r="C13" s="54" t="s">
        <v>34</v>
      </c>
      <c r="D13" s="34">
        <v>94</v>
      </c>
      <c r="E13" s="33" t="s">
        <v>30</v>
      </c>
      <c r="F13" s="35">
        <v>4</v>
      </c>
      <c r="G13" s="36">
        <v>8.6</v>
      </c>
      <c r="H13" s="26"/>
      <c r="I13" s="28">
        <f t="shared" si="0"/>
        <v>12.6</v>
      </c>
      <c r="J13" s="35">
        <v>3.2</v>
      </c>
      <c r="K13" s="36">
        <v>7</v>
      </c>
      <c r="L13" s="26">
        <v>0.6</v>
      </c>
      <c r="M13" s="28">
        <f t="shared" si="1"/>
        <v>9.6</v>
      </c>
      <c r="N13" s="35">
        <v>4.3</v>
      </c>
      <c r="O13" s="36">
        <v>6.2</v>
      </c>
      <c r="P13" s="26"/>
      <c r="Q13" s="28">
        <f t="shared" si="2"/>
        <v>10.5</v>
      </c>
      <c r="R13" s="35">
        <v>4.4</v>
      </c>
      <c r="S13" s="36">
        <v>8.45</v>
      </c>
      <c r="T13" s="26"/>
      <c r="U13" s="28">
        <f t="shared" si="3"/>
        <v>12.85</v>
      </c>
      <c r="V13" s="30">
        <f t="shared" si="4"/>
        <v>45.550000000000004</v>
      </c>
    </row>
    <row r="14" spans="1:23" s="9" customFormat="1" ht="18" customHeight="1">
      <c r="A14" s="47" t="s">
        <v>7</v>
      </c>
      <c r="B14" s="53" t="s">
        <v>32</v>
      </c>
      <c r="C14" s="54" t="s">
        <v>33</v>
      </c>
      <c r="D14" s="34">
        <v>94</v>
      </c>
      <c r="E14" s="33" t="s">
        <v>30</v>
      </c>
      <c r="F14" s="35">
        <v>4</v>
      </c>
      <c r="G14" s="36">
        <v>8.5</v>
      </c>
      <c r="H14" s="26"/>
      <c r="I14" s="28">
        <f t="shared" si="0"/>
        <v>12.5</v>
      </c>
      <c r="J14" s="35">
        <v>2.9</v>
      </c>
      <c r="K14" s="36">
        <v>8</v>
      </c>
      <c r="L14" s="26">
        <v>0.3</v>
      </c>
      <c r="M14" s="28">
        <f t="shared" si="1"/>
        <v>10.6</v>
      </c>
      <c r="N14" s="35">
        <v>4.2</v>
      </c>
      <c r="O14" s="36">
        <v>5.3</v>
      </c>
      <c r="P14" s="26">
        <v>0.1</v>
      </c>
      <c r="Q14" s="28">
        <f t="shared" si="2"/>
        <v>9.4</v>
      </c>
      <c r="R14" s="35">
        <v>3.9</v>
      </c>
      <c r="S14" s="36">
        <v>8.2</v>
      </c>
      <c r="T14" s="26"/>
      <c r="U14" s="28">
        <f t="shared" si="3"/>
        <v>12.1</v>
      </c>
      <c r="V14" s="30">
        <f t="shared" si="4"/>
        <v>44.6</v>
      </c>
      <c r="W14" s="6"/>
    </row>
    <row r="15" spans="1:22" ht="18" customHeight="1">
      <c r="A15" s="48" t="s">
        <v>8</v>
      </c>
      <c r="B15" s="53" t="s">
        <v>41</v>
      </c>
      <c r="C15" s="54" t="s">
        <v>58</v>
      </c>
      <c r="D15" s="34">
        <v>94</v>
      </c>
      <c r="E15" s="33" t="s">
        <v>56</v>
      </c>
      <c r="F15" s="35">
        <v>4</v>
      </c>
      <c r="G15" s="36">
        <v>7.15</v>
      </c>
      <c r="H15" s="26"/>
      <c r="I15" s="28">
        <f t="shared" si="0"/>
        <v>11.15</v>
      </c>
      <c r="J15" s="35">
        <v>3.2</v>
      </c>
      <c r="K15" s="36">
        <v>6.45</v>
      </c>
      <c r="L15" s="26">
        <v>0.6</v>
      </c>
      <c r="M15" s="28">
        <f t="shared" si="1"/>
        <v>9.05</v>
      </c>
      <c r="N15" s="35">
        <v>4.6</v>
      </c>
      <c r="O15" s="36">
        <v>6.65</v>
      </c>
      <c r="P15" s="26"/>
      <c r="Q15" s="28">
        <f t="shared" si="2"/>
        <v>11.25</v>
      </c>
      <c r="R15" s="35">
        <v>3.9</v>
      </c>
      <c r="S15" s="36">
        <v>7.85</v>
      </c>
      <c r="T15" s="26"/>
      <c r="U15" s="28">
        <f t="shared" si="3"/>
        <v>11.75</v>
      </c>
      <c r="V15" s="30">
        <f t="shared" si="4"/>
        <v>43.2</v>
      </c>
    </row>
    <row r="16" spans="1:22" ht="18" customHeight="1">
      <c r="A16" s="47" t="s">
        <v>9</v>
      </c>
      <c r="B16" s="55" t="s">
        <v>40</v>
      </c>
      <c r="C16" s="56" t="s">
        <v>57</v>
      </c>
      <c r="D16" s="34">
        <v>93</v>
      </c>
      <c r="E16" s="33" t="s">
        <v>56</v>
      </c>
      <c r="F16" s="37">
        <v>4.2</v>
      </c>
      <c r="G16" s="39">
        <v>8.05</v>
      </c>
      <c r="H16" s="41"/>
      <c r="I16" s="28">
        <f t="shared" si="0"/>
        <v>12.25</v>
      </c>
      <c r="J16" s="37">
        <v>2.8</v>
      </c>
      <c r="K16" s="39">
        <v>6.25</v>
      </c>
      <c r="L16" s="41">
        <v>0.6</v>
      </c>
      <c r="M16" s="28">
        <f t="shared" si="1"/>
        <v>8.450000000000001</v>
      </c>
      <c r="N16" s="37">
        <v>4.4</v>
      </c>
      <c r="O16" s="39">
        <v>4.85</v>
      </c>
      <c r="P16" s="41">
        <v>0.1</v>
      </c>
      <c r="Q16" s="28">
        <f t="shared" si="2"/>
        <v>9.15</v>
      </c>
      <c r="R16" s="37">
        <v>3.5</v>
      </c>
      <c r="S16" s="39">
        <v>7.9</v>
      </c>
      <c r="T16" s="41"/>
      <c r="U16" s="28">
        <f t="shared" si="3"/>
        <v>11.4</v>
      </c>
      <c r="V16" s="30">
        <f t="shared" si="4"/>
        <v>41.25</v>
      </c>
    </row>
    <row r="17" spans="1:22" ht="18" customHeight="1">
      <c r="A17" s="48" t="s">
        <v>11</v>
      </c>
      <c r="B17" s="53" t="s">
        <v>35</v>
      </c>
      <c r="C17" s="54" t="s">
        <v>51</v>
      </c>
      <c r="D17" s="34">
        <v>94</v>
      </c>
      <c r="E17" s="33" t="s">
        <v>52</v>
      </c>
      <c r="F17" s="35">
        <v>4.2</v>
      </c>
      <c r="G17" s="36">
        <v>8.1</v>
      </c>
      <c r="H17" s="26"/>
      <c r="I17" s="28">
        <f t="shared" si="0"/>
        <v>12.3</v>
      </c>
      <c r="J17" s="35">
        <v>2.3</v>
      </c>
      <c r="K17" s="36">
        <v>7.45</v>
      </c>
      <c r="L17" s="26">
        <v>0.6</v>
      </c>
      <c r="M17" s="28">
        <f t="shared" si="1"/>
        <v>9.15</v>
      </c>
      <c r="N17" s="35">
        <v>3.8</v>
      </c>
      <c r="O17" s="36">
        <v>6.35</v>
      </c>
      <c r="P17" s="26"/>
      <c r="Q17" s="28">
        <f t="shared" si="2"/>
        <v>10.149999999999999</v>
      </c>
      <c r="R17" s="35"/>
      <c r="S17" s="36"/>
      <c r="T17" s="26"/>
      <c r="U17" s="28"/>
      <c r="V17" s="30">
        <f t="shared" si="4"/>
        <v>31.6</v>
      </c>
    </row>
    <row r="18" spans="1:22" ht="15.75">
      <c r="A18" s="48" t="s">
        <v>12</v>
      </c>
      <c r="B18" s="53" t="s">
        <v>38</v>
      </c>
      <c r="C18" s="54" t="s">
        <v>55</v>
      </c>
      <c r="D18" s="34">
        <v>93</v>
      </c>
      <c r="E18" s="33" t="s">
        <v>54</v>
      </c>
      <c r="F18" s="35">
        <v>4</v>
      </c>
      <c r="G18" s="36">
        <v>8.45</v>
      </c>
      <c r="H18" s="26"/>
      <c r="I18" s="28">
        <f t="shared" si="0"/>
        <v>12.45</v>
      </c>
      <c r="J18" s="35">
        <v>2.7</v>
      </c>
      <c r="K18" s="36">
        <v>7.65</v>
      </c>
      <c r="L18" s="26">
        <v>0.6</v>
      </c>
      <c r="M18" s="28">
        <f t="shared" si="1"/>
        <v>9.750000000000002</v>
      </c>
      <c r="N18" s="35"/>
      <c r="O18" s="36"/>
      <c r="P18" s="26"/>
      <c r="Q18" s="28"/>
      <c r="R18" s="35"/>
      <c r="S18" s="36"/>
      <c r="T18" s="26"/>
      <c r="U18" s="28"/>
      <c r="V18" s="30">
        <f t="shared" si="4"/>
        <v>22.200000000000003</v>
      </c>
    </row>
    <row r="19" spans="1:22" ht="15.75">
      <c r="A19" s="47" t="s">
        <v>17</v>
      </c>
      <c r="B19" s="53" t="s">
        <v>36</v>
      </c>
      <c r="C19" s="54" t="s">
        <v>53</v>
      </c>
      <c r="D19" s="34">
        <v>93</v>
      </c>
      <c r="E19" s="33" t="s">
        <v>54</v>
      </c>
      <c r="F19" s="35">
        <v>4.2</v>
      </c>
      <c r="G19" s="36">
        <v>8.5</v>
      </c>
      <c r="H19" s="26"/>
      <c r="I19" s="28">
        <f t="shared" si="0"/>
        <v>12.7</v>
      </c>
      <c r="J19" s="35"/>
      <c r="K19" s="36"/>
      <c r="L19" s="26"/>
      <c r="M19" s="28"/>
      <c r="N19" s="35"/>
      <c r="O19" s="36"/>
      <c r="P19" s="26"/>
      <c r="Q19" s="28"/>
      <c r="R19" s="35"/>
      <c r="S19" s="36"/>
      <c r="T19" s="26"/>
      <c r="U19" s="28"/>
      <c r="V19" s="30">
        <f t="shared" si="4"/>
        <v>12.7</v>
      </c>
    </row>
    <row r="21" spans="1:22" ht="15.75">
      <c r="A21" s="60" t="s">
        <v>42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1:23" ht="16.5" thickBo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5" s="11" customFormat="1" ht="40.5" customHeight="1">
      <c r="A23" s="44" t="s">
        <v>23</v>
      </c>
      <c r="B23" s="61" t="s">
        <v>18</v>
      </c>
      <c r="C23" s="62"/>
      <c r="D23" s="17" t="s">
        <v>0</v>
      </c>
      <c r="E23" s="18" t="s">
        <v>27</v>
      </c>
      <c r="F23" s="63"/>
      <c r="G23" s="64"/>
      <c r="H23" s="64"/>
      <c r="I23" s="65"/>
      <c r="J23" s="63"/>
      <c r="K23" s="64"/>
      <c r="L23" s="64"/>
      <c r="M23" s="65"/>
      <c r="N23" s="63"/>
      <c r="O23" s="64"/>
      <c r="P23" s="64"/>
      <c r="Q23" s="65"/>
      <c r="R23" s="63"/>
      <c r="S23" s="64"/>
      <c r="T23" s="64"/>
      <c r="U23" s="65"/>
      <c r="V23" s="15" t="s">
        <v>1</v>
      </c>
      <c r="Y23" s="12"/>
    </row>
    <row r="24" spans="1:25" ht="19.5" customHeight="1" thickBot="1">
      <c r="A24" s="20"/>
      <c r="B24" s="49"/>
      <c r="C24" s="50"/>
      <c r="D24" s="8"/>
      <c r="E24" s="19"/>
      <c r="F24" s="13" t="s">
        <v>10</v>
      </c>
      <c r="G24" s="10" t="s">
        <v>13</v>
      </c>
      <c r="H24" s="23"/>
      <c r="I24" s="14" t="s">
        <v>1</v>
      </c>
      <c r="J24" s="13" t="s">
        <v>10</v>
      </c>
      <c r="K24" s="10" t="s">
        <v>13</v>
      </c>
      <c r="L24" s="23"/>
      <c r="M24" s="14" t="s">
        <v>1</v>
      </c>
      <c r="N24" s="13" t="s">
        <v>10</v>
      </c>
      <c r="O24" s="10" t="s">
        <v>13</v>
      </c>
      <c r="P24" s="23"/>
      <c r="Q24" s="14" t="s">
        <v>1</v>
      </c>
      <c r="R24" s="13" t="s">
        <v>10</v>
      </c>
      <c r="S24" s="10" t="s">
        <v>13</v>
      </c>
      <c r="T24" s="23"/>
      <c r="U24" s="14" t="s">
        <v>1</v>
      </c>
      <c r="V24" s="16"/>
      <c r="Y24" s="4"/>
    </row>
    <row r="25" spans="1:22" s="9" customFormat="1" ht="18" customHeight="1">
      <c r="A25" s="46" t="s">
        <v>2</v>
      </c>
      <c r="B25" s="51" t="s">
        <v>19</v>
      </c>
      <c r="C25" s="52" t="s">
        <v>14</v>
      </c>
      <c r="D25" s="32">
        <v>88</v>
      </c>
      <c r="E25" s="31" t="s">
        <v>30</v>
      </c>
      <c r="F25" s="38">
        <v>5</v>
      </c>
      <c r="G25" s="40">
        <v>9.15</v>
      </c>
      <c r="H25" s="42"/>
      <c r="I25" s="27">
        <f aca="true" t="shared" si="5" ref="I25:I30">F25+G25-H25</f>
        <v>14.15</v>
      </c>
      <c r="J25" s="38">
        <v>6.5</v>
      </c>
      <c r="K25" s="40">
        <v>8.25</v>
      </c>
      <c r="L25" s="42"/>
      <c r="M25" s="27">
        <f>J25+K25-L25</f>
        <v>14.75</v>
      </c>
      <c r="N25" s="38">
        <v>5.2</v>
      </c>
      <c r="O25" s="40">
        <v>8.35</v>
      </c>
      <c r="P25" s="42"/>
      <c r="Q25" s="27">
        <f>N25+O25-P25</f>
        <v>13.55</v>
      </c>
      <c r="R25" s="38">
        <v>5.2</v>
      </c>
      <c r="S25" s="40">
        <v>8.35</v>
      </c>
      <c r="T25" s="42">
        <v>0.1</v>
      </c>
      <c r="U25" s="27">
        <f aca="true" t="shared" si="6" ref="U25:U30">R25+S25-T25</f>
        <v>13.450000000000001</v>
      </c>
      <c r="V25" s="29">
        <f aca="true" t="shared" si="7" ref="V25:V30">I25+M25+Q25+U25</f>
        <v>55.900000000000006</v>
      </c>
    </row>
    <row r="26" spans="1:22" s="9" customFormat="1" ht="18" customHeight="1">
      <c r="A26" s="47" t="s">
        <v>3</v>
      </c>
      <c r="B26" s="53" t="s">
        <v>20</v>
      </c>
      <c r="C26" s="54" t="s">
        <v>43</v>
      </c>
      <c r="D26" s="34">
        <v>88</v>
      </c>
      <c r="E26" s="33" t="s">
        <v>30</v>
      </c>
      <c r="F26" s="35">
        <v>5</v>
      </c>
      <c r="G26" s="36">
        <v>9.3</v>
      </c>
      <c r="H26" s="26"/>
      <c r="I26" s="28">
        <f t="shared" si="5"/>
        <v>14.3</v>
      </c>
      <c r="J26" s="35">
        <v>6</v>
      </c>
      <c r="K26" s="36">
        <v>7.25</v>
      </c>
      <c r="L26" s="26"/>
      <c r="M26" s="28">
        <f>J26+K26-L26</f>
        <v>13.25</v>
      </c>
      <c r="N26" s="35">
        <v>6.2</v>
      </c>
      <c r="O26" s="36">
        <v>8.15</v>
      </c>
      <c r="P26" s="26"/>
      <c r="Q26" s="28">
        <f>N26+O26-P26</f>
        <v>14.350000000000001</v>
      </c>
      <c r="R26" s="35">
        <v>5.7</v>
      </c>
      <c r="S26" s="36">
        <v>7.65</v>
      </c>
      <c r="T26" s="26">
        <v>0.1</v>
      </c>
      <c r="U26" s="28">
        <f t="shared" si="6"/>
        <v>13.250000000000002</v>
      </c>
      <c r="V26" s="30">
        <f t="shared" si="7"/>
        <v>55.150000000000006</v>
      </c>
    </row>
    <row r="27" spans="1:22" s="9" customFormat="1" ht="18" customHeight="1">
      <c r="A27" s="48" t="s">
        <v>4</v>
      </c>
      <c r="B27" s="53" t="s">
        <v>21</v>
      </c>
      <c r="C27" s="54" t="s">
        <v>22</v>
      </c>
      <c r="D27" s="34">
        <v>91</v>
      </c>
      <c r="E27" s="33" t="s">
        <v>30</v>
      </c>
      <c r="F27" s="35">
        <v>4.4</v>
      </c>
      <c r="G27" s="36">
        <v>8.75</v>
      </c>
      <c r="H27" s="26"/>
      <c r="I27" s="28">
        <f t="shared" si="5"/>
        <v>13.15</v>
      </c>
      <c r="J27" s="35">
        <v>5.5</v>
      </c>
      <c r="K27" s="36">
        <v>7.65</v>
      </c>
      <c r="L27" s="26"/>
      <c r="M27" s="28">
        <f>J27+K27-L27</f>
        <v>13.15</v>
      </c>
      <c r="N27" s="35">
        <v>4.9</v>
      </c>
      <c r="O27" s="36">
        <v>8.25</v>
      </c>
      <c r="P27" s="26"/>
      <c r="Q27" s="28">
        <f>N27+O27-P27</f>
        <v>13.15</v>
      </c>
      <c r="R27" s="35">
        <v>4.9</v>
      </c>
      <c r="S27" s="36">
        <v>8.55</v>
      </c>
      <c r="T27" s="26"/>
      <c r="U27" s="28">
        <f t="shared" si="6"/>
        <v>13.450000000000001</v>
      </c>
      <c r="V27" s="30">
        <f t="shared" si="7"/>
        <v>52.900000000000006</v>
      </c>
    </row>
    <row r="28" spans="1:22" s="9" customFormat="1" ht="18" customHeight="1">
      <c r="A28" s="47" t="s">
        <v>4</v>
      </c>
      <c r="B28" s="53" t="s">
        <v>44</v>
      </c>
      <c r="C28" s="54" t="s">
        <v>45</v>
      </c>
      <c r="D28" s="34">
        <v>89</v>
      </c>
      <c r="E28" s="33" t="s">
        <v>47</v>
      </c>
      <c r="F28" s="35">
        <v>4.4</v>
      </c>
      <c r="G28" s="36">
        <v>8.35</v>
      </c>
      <c r="H28" s="26"/>
      <c r="I28" s="28">
        <f t="shared" si="5"/>
        <v>12.75</v>
      </c>
      <c r="J28" s="35">
        <v>3.7</v>
      </c>
      <c r="K28" s="36">
        <v>5.05</v>
      </c>
      <c r="L28" s="26">
        <v>0.6</v>
      </c>
      <c r="M28" s="28">
        <f>J28+K28-L28</f>
        <v>8.15</v>
      </c>
      <c r="N28" s="35">
        <v>5.1</v>
      </c>
      <c r="O28" s="36">
        <v>6.65</v>
      </c>
      <c r="P28" s="26"/>
      <c r="Q28" s="28">
        <f>N28+O28-P28</f>
        <v>11.75</v>
      </c>
      <c r="R28" s="35">
        <v>4</v>
      </c>
      <c r="S28" s="36">
        <v>7.45</v>
      </c>
      <c r="T28" s="26"/>
      <c r="U28" s="28">
        <f t="shared" si="6"/>
        <v>11.45</v>
      </c>
      <c r="V28" s="30">
        <f t="shared" si="7"/>
        <v>44.099999999999994</v>
      </c>
    </row>
    <row r="29" spans="1:22" s="9" customFormat="1" ht="18" customHeight="1">
      <c r="A29" s="48" t="s">
        <v>6</v>
      </c>
      <c r="B29" s="53" t="s">
        <v>15</v>
      </c>
      <c r="C29" s="54" t="s">
        <v>16</v>
      </c>
      <c r="D29" s="34">
        <v>91</v>
      </c>
      <c r="E29" s="33" t="s">
        <v>30</v>
      </c>
      <c r="F29" s="35">
        <v>5.8</v>
      </c>
      <c r="G29" s="36">
        <v>8.85</v>
      </c>
      <c r="H29" s="26"/>
      <c r="I29" s="28">
        <f t="shared" si="5"/>
        <v>14.649999999999999</v>
      </c>
      <c r="J29" s="35"/>
      <c r="K29" s="36"/>
      <c r="L29" s="26"/>
      <c r="M29" s="28"/>
      <c r="N29" s="35">
        <v>6.5</v>
      </c>
      <c r="O29" s="36">
        <v>8.5</v>
      </c>
      <c r="P29" s="26"/>
      <c r="Q29" s="28">
        <f>N29+O29-P29</f>
        <v>15</v>
      </c>
      <c r="R29" s="35">
        <v>5.1</v>
      </c>
      <c r="S29" s="36">
        <v>8.2</v>
      </c>
      <c r="T29" s="26"/>
      <c r="U29" s="28">
        <f t="shared" si="6"/>
        <v>13.299999999999999</v>
      </c>
      <c r="V29" s="30">
        <f t="shared" si="7"/>
        <v>42.949999999999996</v>
      </c>
    </row>
    <row r="30" spans="1:23" s="9" customFormat="1" ht="18" customHeight="1">
      <c r="A30" s="47" t="s">
        <v>7</v>
      </c>
      <c r="B30" s="53" t="s">
        <v>46</v>
      </c>
      <c r="C30" s="54" t="s">
        <v>29</v>
      </c>
      <c r="D30" s="34">
        <v>87</v>
      </c>
      <c r="E30" s="33" t="s">
        <v>56</v>
      </c>
      <c r="F30" s="35">
        <v>5</v>
      </c>
      <c r="G30" s="36">
        <v>9</v>
      </c>
      <c r="H30" s="26"/>
      <c r="I30" s="28">
        <f t="shared" si="5"/>
        <v>14</v>
      </c>
      <c r="J30" s="35"/>
      <c r="K30" s="36"/>
      <c r="L30" s="26"/>
      <c r="M30" s="28"/>
      <c r="N30" s="35"/>
      <c r="O30" s="36"/>
      <c r="P30" s="26"/>
      <c r="Q30" s="28"/>
      <c r="R30" s="35">
        <v>4.9</v>
      </c>
      <c r="S30" s="36">
        <v>7.65</v>
      </c>
      <c r="T30" s="26"/>
      <c r="U30" s="28">
        <f t="shared" si="6"/>
        <v>12.55</v>
      </c>
      <c r="V30" s="30">
        <f t="shared" si="7"/>
        <v>26.55</v>
      </c>
      <c r="W30" s="6"/>
    </row>
  </sheetData>
  <sheetProtection/>
  <mergeCells count="16">
    <mergeCell ref="A1:W1"/>
    <mergeCell ref="A3:W3"/>
    <mergeCell ref="A6:W6"/>
    <mergeCell ref="F7:I7"/>
    <mergeCell ref="J7:M7"/>
    <mergeCell ref="N7:Q7"/>
    <mergeCell ref="R7:U7"/>
    <mergeCell ref="B7:C7"/>
    <mergeCell ref="A5:V5"/>
    <mergeCell ref="A21:V21"/>
    <mergeCell ref="A22:W22"/>
    <mergeCell ref="B23:C23"/>
    <mergeCell ref="F23:I23"/>
    <mergeCell ref="J23:M23"/>
    <mergeCell ref="N23:Q23"/>
    <mergeCell ref="R23:U23"/>
  </mergeCells>
  <printOptions/>
  <pageMargins left="0.17" right="0.21" top="0.22" bottom="0.26" header="0.33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2008-02-16T12:57:44Z</cp:lastPrinted>
  <dcterms:created xsi:type="dcterms:W3CDTF">2001-09-20T05:51:40Z</dcterms:created>
  <dcterms:modified xsi:type="dcterms:W3CDTF">2008-02-16T17:18:31Z</dcterms:modified>
  <cp:category/>
  <cp:version/>
  <cp:contentType/>
  <cp:contentStatus/>
</cp:coreProperties>
</file>