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605" windowHeight="8640" activeTab="3"/>
  </bookViews>
  <sheets>
    <sheet name="rozlosování" sheetId="1" r:id="rId1"/>
    <sheet name="01" sheetId="2" r:id="rId2"/>
    <sheet name="I.sled" sheetId="3" r:id="rId3"/>
    <sheet name="97+98" sheetId="4" r:id="rId4"/>
    <sheet name="rozh" sheetId="5" r:id="rId5"/>
  </sheets>
  <definedNames/>
  <calcPr fullCalcOnLoad="1"/>
</workbook>
</file>

<file path=xl/sharedStrings.xml><?xml version="1.0" encoding="utf-8"?>
<sst xmlns="http://schemas.openxmlformats.org/spreadsheetml/2006/main" count="1093" uniqueCount="283">
  <si>
    <t>S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</si>
  <si>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</si>
  <si>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</si>
  <si>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</si>
  <si>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</si>
  <si>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</si>
  <si>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</si>
  <si>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</si>
  <si>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</si>
  <si>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</si>
  <si>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</si>
  <si>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</si>
  <si>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SOKOL BRNO I</t>
  </si>
  <si>
    <t>KSG Znojmo</t>
  </si>
  <si>
    <t>A</t>
  </si>
  <si>
    <t>B</t>
  </si>
  <si>
    <t>Petra</t>
  </si>
  <si>
    <t>Monika</t>
  </si>
  <si>
    <t>Nováková</t>
  </si>
  <si>
    <t>Klára</t>
  </si>
  <si>
    <t>Vánoční závod 16.12.2006</t>
  </si>
  <si>
    <t>oddíl</t>
  </si>
  <si>
    <t>příjmení</t>
  </si>
  <si>
    <t>jméno</t>
  </si>
  <si>
    <t>5.</t>
  </si>
  <si>
    <t>13.</t>
  </si>
  <si>
    <t>14.</t>
  </si>
  <si>
    <t>15.</t>
  </si>
  <si>
    <t>Kratochvílová</t>
  </si>
  <si>
    <t>Julie</t>
  </si>
  <si>
    <t>00</t>
  </si>
  <si>
    <t>Sokol Brno I</t>
  </si>
  <si>
    <t>Lužová, Hejmalová</t>
  </si>
  <si>
    <t>Krištofová</t>
  </si>
  <si>
    <t>Šárka</t>
  </si>
  <si>
    <t>Marešová, Vyzinová</t>
  </si>
  <si>
    <t>16.</t>
  </si>
  <si>
    <t>17.</t>
  </si>
  <si>
    <t>18.</t>
  </si>
  <si>
    <t>19.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</si>
  <si>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</si>
  <si>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</si>
  <si>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</si>
  <si>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</si>
  <si>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</si>
  <si>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</si>
  <si>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</si>
  <si>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</si>
  <si>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</si>
  <si>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Marešová</t>
  </si>
  <si>
    <t>Chmelíčková</t>
  </si>
  <si>
    <t>Lenka</t>
  </si>
  <si>
    <t>Prokešová</t>
  </si>
  <si>
    <t>Veronika</t>
  </si>
  <si>
    <t>Machalová</t>
  </si>
  <si>
    <t>Tereza</t>
  </si>
  <si>
    <t>Černá</t>
  </si>
  <si>
    <t>Marie</t>
  </si>
  <si>
    <t>Sklenářová</t>
  </si>
  <si>
    <t>Markéta</t>
  </si>
  <si>
    <t>Anna</t>
  </si>
  <si>
    <t>Buliščaková</t>
  </si>
  <si>
    <t>Kuchťáková</t>
  </si>
  <si>
    <t>Belinda</t>
  </si>
  <si>
    <t>Riedlová</t>
  </si>
  <si>
    <t>Katka</t>
  </si>
  <si>
    <t>Mojžíšková</t>
  </si>
  <si>
    <t>Simona</t>
  </si>
  <si>
    <t>Vávrová</t>
  </si>
  <si>
    <t>Barbora</t>
  </si>
  <si>
    <t>ŠK Uh. Ostroh</t>
  </si>
  <si>
    <t>Ošancová</t>
  </si>
  <si>
    <t>Michaela</t>
  </si>
  <si>
    <t>Sokol Bučovice</t>
  </si>
  <si>
    <t>Fričová</t>
  </si>
  <si>
    <t>Gymstar Praha</t>
  </si>
  <si>
    <t>Kurková</t>
  </si>
  <si>
    <t>Linda</t>
  </si>
  <si>
    <t>Jarošová</t>
  </si>
  <si>
    <t>Hradcová</t>
  </si>
  <si>
    <t>Cikánková</t>
  </si>
  <si>
    <t>Karolína</t>
  </si>
  <si>
    <t>Šebková</t>
  </si>
  <si>
    <t>Kateřina</t>
  </si>
  <si>
    <t>Dvořáková</t>
  </si>
  <si>
    <t>Natálie</t>
  </si>
  <si>
    <t>Koutová</t>
  </si>
  <si>
    <t>Adéla</t>
  </si>
  <si>
    <t>Jablonská</t>
  </si>
  <si>
    <t>Lucie</t>
  </si>
  <si>
    <t>TJ Chropyně</t>
  </si>
  <si>
    <t>Pekarčíková</t>
  </si>
  <si>
    <t>SK Velká Ohrada</t>
  </si>
  <si>
    <t>Procházková</t>
  </si>
  <si>
    <t>Weidnerová</t>
  </si>
  <si>
    <t>Cajthamplová</t>
  </si>
  <si>
    <t>Kočí</t>
  </si>
  <si>
    <t>Beranová</t>
  </si>
  <si>
    <t>Klaudie</t>
  </si>
  <si>
    <t>Muroňová</t>
  </si>
  <si>
    <t>Vojtasíková</t>
  </si>
  <si>
    <t>VOKD Poruba</t>
  </si>
  <si>
    <t xml:space="preserve">KSG Mor. Slavia </t>
  </si>
  <si>
    <t>99</t>
  </si>
  <si>
    <t>97</t>
  </si>
  <si>
    <t>98</t>
  </si>
  <si>
    <t>Dudová, Bezděková</t>
  </si>
  <si>
    <t>Boršányiová</t>
  </si>
  <si>
    <t>Kudelová</t>
  </si>
  <si>
    <t>Krátká</t>
  </si>
  <si>
    <t>Ochynská</t>
  </si>
  <si>
    <t>Divínová</t>
  </si>
  <si>
    <t>Dudová</t>
  </si>
  <si>
    <t>Samira</t>
  </si>
  <si>
    <t>Všetečková, Svobodová</t>
  </si>
  <si>
    <t>Svobodová Lucie</t>
  </si>
  <si>
    <t>II</t>
  </si>
  <si>
    <t>Poruba</t>
  </si>
  <si>
    <t>Dužíková</t>
  </si>
  <si>
    <t>01</t>
  </si>
  <si>
    <t>Kršková</t>
  </si>
  <si>
    <t>Aneta</t>
  </si>
  <si>
    <t>Kadlečková</t>
  </si>
  <si>
    <t>Kristýna</t>
  </si>
  <si>
    <t>Miklánková</t>
  </si>
  <si>
    <t>Jana</t>
  </si>
  <si>
    <t>Imreová</t>
  </si>
  <si>
    <t>Sára</t>
  </si>
  <si>
    <t>Raková</t>
  </si>
  <si>
    <t>Konečná</t>
  </si>
  <si>
    <t>Gabriela</t>
  </si>
  <si>
    <t>Divácká</t>
  </si>
  <si>
    <t>Uhrová Liba</t>
  </si>
  <si>
    <t>Pátiková Věra</t>
  </si>
  <si>
    <t>MS</t>
  </si>
  <si>
    <t>III</t>
  </si>
  <si>
    <t>?</t>
  </si>
  <si>
    <t>Znojmo</t>
  </si>
  <si>
    <t>Piringerová</t>
  </si>
  <si>
    <t>Pavla</t>
  </si>
  <si>
    <t>Komiha</t>
  </si>
  <si>
    <t>Valerie</t>
  </si>
  <si>
    <t>Kopečková</t>
  </si>
  <si>
    <t>Bára</t>
  </si>
  <si>
    <t>Blažíčková</t>
  </si>
  <si>
    <t>Matoušková</t>
  </si>
  <si>
    <t>Ilgnerová</t>
  </si>
  <si>
    <t>Kamila</t>
  </si>
  <si>
    <t>Nečasová</t>
  </si>
  <si>
    <t>Pavlína</t>
  </si>
  <si>
    <t>Martina</t>
  </si>
  <si>
    <t>Sokol Znojmo</t>
  </si>
  <si>
    <t>Simonidesová, Sigmundová</t>
  </si>
  <si>
    <t>Dubovská</t>
  </si>
  <si>
    <t>Simonidesová</t>
  </si>
  <si>
    <t>Navrkalová Helena</t>
  </si>
  <si>
    <t>Ziková Veronika</t>
  </si>
  <si>
    <t>Galušková</t>
  </si>
  <si>
    <t>Žáková</t>
  </si>
  <si>
    <t>Dominika</t>
  </si>
  <si>
    <t>Pijáčková</t>
  </si>
  <si>
    <t>Turčinková</t>
  </si>
  <si>
    <t>Gábina</t>
  </si>
  <si>
    <t>Stuchlíková</t>
  </si>
  <si>
    <t>Zpěváková</t>
  </si>
  <si>
    <t>Magdalena</t>
  </si>
  <si>
    <t>Němčická</t>
  </si>
  <si>
    <t>Třasáková</t>
  </si>
  <si>
    <t>Vaďurová</t>
  </si>
  <si>
    <t>Uh Ostroh</t>
  </si>
  <si>
    <t>Bučovice</t>
  </si>
  <si>
    <t>Baštová Jana</t>
  </si>
  <si>
    <t>Pištěláková</t>
  </si>
  <si>
    <t>Pospíšilová</t>
  </si>
  <si>
    <t>Vendula</t>
  </si>
  <si>
    <t>Krejčí</t>
  </si>
  <si>
    <t>Hradilová, Baštová</t>
  </si>
  <si>
    <t>Bačová</t>
  </si>
  <si>
    <t>Vlasta</t>
  </si>
  <si>
    <t>Přikrylová</t>
  </si>
  <si>
    <t>Píšová</t>
  </si>
  <si>
    <t>Verešová</t>
  </si>
  <si>
    <t>Fialová</t>
  </si>
  <si>
    <t>Halászová</t>
  </si>
  <si>
    <t>Antalová Dana</t>
  </si>
  <si>
    <t>Gymstar</t>
  </si>
  <si>
    <t>Felixová</t>
  </si>
  <si>
    <t>Mariana</t>
  </si>
  <si>
    <t>Kurková, Fialová</t>
  </si>
  <si>
    <t>Zdobnická</t>
  </si>
  <si>
    <t>Jelínková</t>
  </si>
  <si>
    <t>Antalová</t>
  </si>
  <si>
    <t>kategorie ročník narození  2001 a mladší</t>
  </si>
  <si>
    <t>kategorie ročník narození 1997 a 1998</t>
  </si>
  <si>
    <t>Chropyně</t>
  </si>
  <si>
    <t>Vinklerová</t>
  </si>
  <si>
    <t>02</t>
  </si>
  <si>
    <t>Jennifer</t>
  </si>
  <si>
    <t>Vaňharová</t>
  </si>
  <si>
    <t>Dočkalová</t>
  </si>
  <si>
    <t>Zapletalová</t>
  </si>
  <si>
    <t>Horáková</t>
  </si>
  <si>
    <t>Hofírková</t>
  </si>
  <si>
    <t>Nikol</t>
  </si>
  <si>
    <t>Terezie</t>
  </si>
  <si>
    <t>Balášová</t>
  </si>
  <si>
    <t>Hlavinková</t>
  </si>
  <si>
    <t>Krumlov</t>
  </si>
  <si>
    <t>Hájková Ivona</t>
  </si>
  <si>
    <t>Sokol Mor. Krumlov</t>
  </si>
  <si>
    <t>Březinová</t>
  </si>
  <si>
    <t>Nikola</t>
  </si>
  <si>
    <t>Hándlová</t>
  </si>
  <si>
    <t>Maxerová</t>
  </si>
  <si>
    <t>Stadlerová</t>
  </si>
  <si>
    <t>Dlapová</t>
  </si>
  <si>
    <t>Denisa</t>
  </si>
  <si>
    <t>ASK Tatra Kopřivnice</t>
  </si>
  <si>
    <t>Macíčková</t>
  </si>
  <si>
    <t>Csapaiová</t>
  </si>
  <si>
    <t>Nela</t>
  </si>
  <si>
    <t>Pustějovská</t>
  </si>
  <si>
    <t>GK Špičková Opava</t>
  </si>
  <si>
    <t>Šnajdrová</t>
  </si>
  <si>
    <t>Macíčková Alena</t>
  </si>
  <si>
    <t>Kopř</t>
  </si>
  <si>
    <t>Lužová, Hrnčířová</t>
  </si>
  <si>
    <t>Drápalová</t>
  </si>
  <si>
    <t>Kašparová</t>
  </si>
  <si>
    <t>Janečková</t>
  </si>
  <si>
    <t>Šafránková</t>
  </si>
  <si>
    <t>Šafránková Radka</t>
  </si>
  <si>
    <t>Kuberová Iveta</t>
  </si>
  <si>
    <t>I</t>
  </si>
  <si>
    <t>Dvořáčková</t>
  </si>
  <si>
    <t>Staňková, Kuberová</t>
  </si>
  <si>
    <t>Svobodová</t>
  </si>
  <si>
    <t>Cenková</t>
  </si>
  <si>
    <t>GK Vítkovice</t>
  </si>
  <si>
    <t>Stropsa</t>
  </si>
  <si>
    <t>Alexandra</t>
  </si>
  <si>
    <t>Růžičková</t>
  </si>
  <si>
    <t>Vysogladová</t>
  </si>
  <si>
    <t xml:space="preserve">Smutná </t>
  </si>
  <si>
    <t>Firešová</t>
  </si>
  <si>
    <t>Utíkalová</t>
  </si>
  <si>
    <t>Škodová</t>
  </si>
  <si>
    <t>Iva</t>
  </si>
  <si>
    <t>Wismeková</t>
  </si>
  <si>
    <t>Moudrá</t>
  </si>
  <si>
    <t>Magdaléna</t>
  </si>
  <si>
    <t>Šafránková, Hronová</t>
  </si>
  <si>
    <t>Koldovská</t>
  </si>
  <si>
    <t>kladina</t>
  </si>
  <si>
    <t>01 a 00</t>
  </si>
  <si>
    <t>prostná</t>
  </si>
  <si>
    <t>99 a 97+98</t>
  </si>
  <si>
    <t>Semanová</t>
  </si>
  <si>
    <t>Kotolová</t>
  </si>
  <si>
    <t xml:space="preserve">Sigmundová,Simonides. </t>
  </si>
  <si>
    <t>I.sled</t>
  </si>
  <si>
    <t>kategorie II</t>
  </si>
  <si>
    <t>kategorie III</t>
  </si>
  <si>
    <t>kladina (rozcvičovna)</t>
  </si>
  <si>
    <t>II.sled</t>
  </si>
  <si>
    <t>kategorie I</t>
  </si>
  <si>
    <t>lavička (rozcvičovna)</t>
  </si>
  <si>
    <t>kategorie IV</t>
  </si>
  <si>
    <t>III.sled</t>
  </si>
  <si>
    <t>Taschlerová</t>
  </si>
  <si>
    <t>Kokešová</t>
  </si>
  <si>
    <t>Součková</t>
  </si>
  <si>
    <t>Kameníková</t>
  </si>
  <si>
    <t>Kramářová</t>
  </si>
  <si>
    <t>Trnková</t>
  </si>
  <si>
    <t>Dostálová</t>
  </si>
  <si>
    <t>Soňa</t>
  </si>
  <si>
    <t>Nedvědová</t>
  </si>
  <si>
    <t>Skřičková</t>
  </si>
  <si>
    <t>Šedová</t>
  </si>
  <si>
    <t>Rochowanská</t>
  </si>
  <si>
    <t>kategorie II - ročník narození 2000</t>
  </si>
  <si>
    <t>kategorie III - ročník narození 1999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</si>
</sst>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\ 00"/>
    <numFmt numFmtId="166" formatCode="0.0000"/>
    <numFmt numFmtId="167" formatCode="0.00000"/>
    <numFmt numFmtId="168" formatCode="0.0"/>
  </numFmts>
  <fonts count="20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24"/>
      <name val="Symbol"/>
      <family val="1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15" fillId="0" borderId="11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6" fillId="0" borderId="9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5" fillId="0" borderId="20" xfId="0" applyNumberFormat="1" applyFont="1" applyFill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12" fillId="0" borderId="2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13" fillId="0" borderId="22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13" fillId="0" borderId="24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4" fillId="0" borderId="16" xfId="0" applyFont="1" applyFill="1" applyBorder="1" applyAlignment="1">
      <alignment/>
    </xf>
    <xf numFmtId="0" fontId="13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" fillId="0" borderId="26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2" fontId="15" fillId="0" borderId="15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5" fillId="0" borderId="16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2" fontId="6" fillId="0" borderId="18" xfId="0" applyNumberFormat="1" applyFont="1" applyFill="1" applyBorder="1" applyAlignment="1">
      <alignment horizontal="center"/>
    </xf>
    <xf numFmtId="168" fontId="6" fillId="0" borderId="18" xfId="0" applyNumberFormat="1" applyFont="1" applyFill="1" applyBorder="1" applyAlignment="1">
      <alignment horizontal="center"/>
    </xf>
    <xf numFmtId="2" fontId="15" fillId="0" borderId="18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7</xdr:row>
      <xdr:rowOff>28575</xdr:rowOff>
    </xdr:from>
    <xdr:to>
      <xdr:col>10</xdr:col>
      <xdr:colOff>171450</xdr:colOff>
      <xdr:row>8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419225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7</xdr:row>
      <xdr:rowOff>19050</xdr:rowOff>
    </xdr:from>
    <xdr:to>
      <xdr:col>7</xdr:col>
      <xdr:colOff>152400</xdr:colOff>
      <xdr:row>8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1409700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19050</xdr:rowOff>
    </xdr:from>
    <xdr:to>
      <xdr:col>1</xdr:col>
      <xdr:colOff>1114425</xdr:colOff>
      <xdr:row>5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905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6</xdr:row>
      <xdr:rowOff>28575</xdr:rowOff>
    </xdr:from>
    <xdr:to>
      <xdr:col>10</xdr:col>
      <xdr:colOff>171450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266825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6</xdr:row>
      <xdr:rowOff>19050</xdr:rowOff>
    </xdr:from>
    <xdr:to>
      <xdr:col>7</xdr:col>
      <xdr:colOff>152400</xdr:colOff>
      <xdr:row>7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1257300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0</xdr:colOff>
      <xdr:row>5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1238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28</xdr:row>
      <xdr:rowOff>28575</xdr:rowOff>
    </xdr:from>
    <xdr:to>
      <xdr:col>10</xdr:col>
      <xdr:colOff>171450</xdr:colOff>
      <xdr:row>29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8170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28</xdr:row>
      <xdr:rowOff>19050</xdr:rowOff>
    </xdr:from>
    <xdr:to>
      <xdr:col>7</xdr:col>
      <xdr:colOff>152400</xdr:colOff>
      <xdr:row>29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5972175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7</xdr:row>
      <xdr:rowOff>28575</xdr:rowOff>
    </xdr:from>
    <xdr:to>
      <xdr:col>10</xdr:col>
      <xdr:colOff>171450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419225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7</xdr:row>
      <xdr:rowOff>19050</xdr:rowOff>
    </xdr:from>
    <xdr:to>
      <xdr:col>7</xdr:col>
      <xdr:colOff>152400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09700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1066800</xdr:colOff>
      <xdr:row>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58">
      <selection activeCell="A68" sqref="A68:M68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125" style="0" customWidth="1"/>
    <col min="4" max="4" width="4.25390625" style="0" customWidth="1"/>
    <col min="5" max="5" width="14.25390625" style="0" customWidth="1"/>
    <col min="6" max="6" width="17.00390625" style="0" customWidth="1"/>
    <col min="7" max="7" width="4.875" style="0" customWidth="1"/>
    <col min="8" max="8" width="4.00390625" style="0" customWidth="1"/>
    <col min="9" max="9" width="15.75390625" style="0" customWidth="1"/>
    <col min="10" max="10" width="12.75390625" style="0" customWidth="1"/>
    <col min="11" max="11" width="4.25390625" style="0" customWidth="1"/>
    <col min="12" max="12" width="14.875" style="0" customWidth="1"/>
    <col min="13" max="13" width="19.875" style="0" customWidth="1"/>
    <col min="14" max="14" width="12.375" style="0" customWidth="1"/>
  </cols>
  <sheetData>
    <row r="1" spans="1:13" ht="30">
      <c r="A1" s="70" t="s">
        <v>260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2:9" ht="12.75">
      <c r="B2" t="s">
        <v>261</v>
      </c>
      <c r="I2" t="s">
        <v>262</v>
      </c>
    </row>
    <row r="3" spans="2:9" ht="15.75">
      <c r="B3" s="57" t="s">
        <v>263</v>
      </c>
      <c r="I3" s="57" t="s">
        <v>253</v>
      </c>
    </row>
    <row r="5" spans="1:13" ht="14.25">
      <c r="A5" s="55">
        <v>1</v>
      </c>
      <c r="B5" s="53" t="s">
        <v>84</v>
      </c>
      <c r="C5" s="47" t="s">
        <v>85</v>
      </c>
      <c r="D5" s="45" t="s">
        <v>30</v>
      </c>
      <c r="E5" s="49" t="s">
        <v>75</v>
      </c>
      <c r="F5" s="49" t="s">
        <v>78</v>
      </c>
      <c r="G5" s="62"/>
      <c r="H5" s="55">
        <v>1</v>
      </c>
      <c r="I5" s="53" t="s">
        <v>249</v>
      </c>
      <c r="J5" s="47" t="s">
        <v>57</v>
      </c>
      <c r="K5" s="45" t="s">
        <v>103</v>
      </c>
      <c r="L5" s="49" t="s">
        <v>31</v>
      </c>
      <c r="M5" s="54" t="s">
        <v>229</v>
      </c>
    </row>
    <row r="6" spans="1:13" ht="14.25">
      <c r="A6" s="55">
        <v>2</v>
      </c>
      <c r="B6" s="53" t="s">
        <v>71</v>
      </c>
      <c r="C6" s="47" t="s">
        <v>72</v>
      </c>
      <c r="D6" s="45" t="s">
        <v>30</v>
      </c>
      <c r="E6" s="49" t="s">
        <v>73</v>
      </c>
      <c r="F6" s="54" t="s">
        <v>74</v>
      </c>
      <c r="G6" s="63"/>
      <c r="H6" s="55">
        <v>2</v>
      </c>
      <c r="I6" s="53" t="s">
        <v>108</v>
      </c>
      <c r="J6" s="47" t="s">
        <v>89</v>
      </c>
      <c r="K6" s="45" t="s">
        <v>103</v>
      </c>
      <c r="L6" s="49" t="s">
        <v>101</v>
      </c>
      <c r="M6" s="49" t="s">
        <v>106</v>
      </c>
    </row>
    <row r="7" spans="1:13" ht="14.25">
      <c r="A7" s="55">
        <v>3</v>
      </c>
      <c r="B7" s="53" t="s">
        <v>54</v>
      </c>
      <c r="C7" s="47" t="s">
        <v>55</v>
      </c>
      <c r="D7" s="45" t="s">
        <v>30</v>
      </c>
      <c r="E7" s="49" t="s">
        <v>102</v>
      </c>
      <c r="F7" s="54"/>
      <c r="G7" s="63"/>
      <c r="H7" s="55">
        <v>3</v>
      </c>
      <c r="I7" s="53" t="s">
        <v>215</v>
      </c>
      <c r="J7" s="47" t="s">
        <v>216</v>
      </c>
      <c r="K7" s="45" t="s">
        <v>103</v>
      </c>
      <c r="L7" s="49" t="s">
        <v>217</v>
      </c>
      <c r="M7" s="49" t="s">
        <v>218</v>
      </c>
    </row>
    <row r="8" spans="1:13" ht="14.25">
      <c r="A8" s="55">
        <v>4</v>
      </c>
      <c r="B8" s="53" t="s">
        <v>79</v>
      </c>
      <c r="C8" s="47" t="s">
        <v>67</v>
      </c>
      <c r="D8" s="45" t="s">
        <v>30</v>
      </c>
      <c r="E8" s="49" t="s">
        <v>75</v>
      </c>
      <c r="F8" s="49" t="s">
        <v>78</v>
      </c>
      <c r="G8" s="62"/>
      <c r="H8" s="55">
        <v>4</v>
      </c>
      <c r="I8" s="53" t="s">
        <v>124</v>
      </c>
      <c r="J8" s="47" t="s">
        <v>125</v>
      </c>
      <c r="K8" s="45" t="s">
        <v>103</v>
      </c>
      <c r="L8" s="49" t="s">
        <v>102</v>
      </c>
      <c r="M8" s="49"/>
    </row>
    <row r="9" spans="1:13" ht="14.25">
      <c r="A9" s="55">
        <v>5</v>
      </c>
      <c r="B9" s="53"/>
      <c r="C9" s="47"/>
      <c r="D9" s="45" t="s">
        <v>30</v>
      </c>
      <c r="E9" s="49" t="s">
        <v>31</v>
      </c>
      <c r="F9" s="54" t="s">
        <v>35</v>
      </c>
      <c r="G9" s="63"/>
      <c r="H9" s="55">
        <v>5</v>
      </c>
      <c r="I9" s="53" t="s">
        <v>140</v>
      </c>
      <c r="J9" s="47" t="s">
        <v>141</v>
      </c>
      <c r="K9" s="45" t="s">
        <v>103</v>
      </c>
      <c r="L9" s="49" t="s">
        <v>13</v>
      </c>
      <c r="M9" s="49"/>
    </row>
    <row r="10" spans="1:13" ht="14.25">
      <c r="A10" s="55">
        <v>6</v>
      </c>
      <c r="B10" s="53" t="s">
        <v>82</v>
      </c>
      <c r="C10" s="47" t="s">
        <v>83</v>
      </c>
      <c r="D10" s="45" t="s">
        <v>30</v>
      </c>
      <c r="E10" s="49" t="s">
        <v>75</v>
      </c>
      <c r="F10" s="49" t="s">
        <v>78</v>
      </c>
      <c r="G10" s="62"/>
      <c r="H10" s="55">
        <v>6</v>
      </c>
      <c r="I10" s="53" t="s">
        <v>126</v>
      </c>
      <c r="J10" s="47" t="s">
        <v>127</v>
      </c>
      <c r="K10" s="45" t="s">
        <v>103</v>
      </c>
      <c r="L10" s="49" t="s">
        <v>102</v>
      </c>
      <c r="M10" s="54"/>
    </row>
    <row r="11" spans="1:13" ht="14.25">
      <c r="A11" s="55">
        <v>7</v>
      </c>
      <c r="B11" s="53"/>
      <c r="C11" s="47"/>
      <c r="D11" s="45" t="s">
        <v>30</v>
      </c>
      <c r="E11" s="49" t="s">
        <v>31</v>
      </c>
      <c r="F11" s="49" t="s">
        <v>35</v>
      </c>
      <c r="G11" s="62"/>
      <c r="H11" s="55">
        <v>7</v>
      </c>
      <c r="I11" s="53" t="s">
        <v>241</v>
      </c>
      <c r="J11" s="47" t="s">
        <v>250</v>
      </c>
      <c r="K11" s="45" t="s">
        <v>103</v>
      </c>
      <c r="L11" s="49" t="s">
        <v>31</v>
      </c>
      <c r="M11" s="54" t="s">
        <v>229</v>
      </c>
    </row>
    <row r="12" spans="1:13" ht="14.25">
      <c r="A12" s="55">
        <v>8</v>
      </c>
      <c r="B12" s="53" t="s">
        <v>33</v>
      </c>
      <c r="C12" s="47" t="s">
        <v>34</v>
      </c>
      <c r="D12" s="45" t="s">
        <v>30</v>
      </c>
      <c r="E12" s="49" t="s">
        <v>31</v>
      </c>
      <c r="F12" s="49" t="s">
        <v>32</v>
      </c>
      <c r="G12" s="62"/>
      <c r="H12" s="55">
        <v>8</v>
      </c>
      <c r="I12" s="53" t="s">
        <v>175</v>
      </c>
      <c r="J12" s="47" t="s">
        <v>89</v>
      </c>
      <c r="K12" s="45" t="s">
        <v>103</v>
      </c>
      <c r="L12" s="49" t="s">
        <v>73</v>
      </c>
      <c r="M12" s="54" t="s">
        <v>74</v>
      </c>
    </row>
    <row r="13" spans="1:13" ht="14.25">
      <c r="A13" s="55">
        <v>9</v>
      </c>
      <c r="B13" s="53" t="s">
        <v>50</v>
      </c>
      <c r="C13" s="47" t="s">
        <v>51</v>
      </c>
      <c r="D13" s="45" t="s">
        <v>30</v>
      </c>
      <c r="E13" s="49" t="s">
        <v>102</v>
      </c>
      <c r="F13" s="54"/>
      <c r="G13" s="63"/>
      <c r="H13" s="55">
        <v>9</v>
      </c>
      <c r="I13" s="53" t="s">
        <v>210</v>
      </c>
      <c r="J13" s="47" t="s">
        <v>211</v>
      </c>
      <c r="K13" s="45" t="s">
        <v>103</v>
      </c>
      <c r="L13" s="49" t="s">
        <v>209</v>
      </c>
      <c r="M13" s="49"/>
    </row>
    <row r="14" spans="1:13" ht="14.25">
      <c r="A14" s="55">
        <v>10</v>
      </c>
      <c r="B14" s="53" t="s">
        <v>80</v>
      </c>
      <c r="C14" s="47" t="s">
        <v>81</v>
      </c>
      <c r="D14" s="45" t="s">
        <v>30</v>
      </c>
      <c r="E14" s="49" t="s">
        <v>75</v>
      </c>
      <c r="F14" s="49" t="s">
        <v>78</v>
      </c>
      <c r="G14" s="62"/>
      <c r="H14" s="55">
        <v>10</v>
      </c>
      <c r="I14" s="53" t="s">
        <v>154</v>
      </c>
      <c r="J14" s="47" t="s">
        <v>72</v>
      </c>
      <c r="K14" s="45" t="s">
        <v>103</v>
      </c>
      <c r="L14" s="49" t="s">
        <v>151</v>
      </c>
      <c r="M14" s="54" t="s">
        <v>152</v>
      </c>
    </row>
    <row r="15" spans="1:13" ht="14.25">
      <c r="A15" s="55">
        <v>11</v>
      </c>
      <c r="B15" s="53" t="s">
        <v>28</v>
      </c>
      <c r="C15" s="47" t="s">
        <v>29</v>
      </c>
      <c r="D15" s="45" t="s">
        <v>30</v>
      </c>
      <c r="E15" s="49" t="s">
        <v>31</v>
      </c>
      <c r="F15" s="49" t="s">
        <v>32</v>
      </c>
      <c r="G15" s="62"/>
      <c r="H15" s="55">
        <v>11</v>
      </c>
      <c r="I15" s="53" t="s">
        <v>107</v>
      </c>
      <c r="J15" s="47" t="s">
        <v>55</v>
      </c>
      <c r="K15" s="45" t="s">
        <v>103</v>
      </c>
      <c r="L15" s="49" t="s">
        <v>101</v>
      </c>
      <c r="M15" s="49" t="s">
        <v>106</v>
      </c>
    </row>
    <row r="16" spans="1:13" ht="14.25">
      <c r="A16" s="55">
        <v>12</v>
      </c>
      <c r="B16" s="53"/>
      <c r="C16" s="47"/>
      <c r="D16" s="45" t="s">
        <v>30</v>
      </c>
      <c r="E16" s="49" t="s">
        <v>31</v>
      </c>
      <c r="F16" s="54" t="s">
        <v>35</v>
      </c>
      <c r="G16" s="63"/>
      <c r="H16" s="55">
        <v>12</v>
      </c>
      <c r="I16" s="53" t="s">
        <v>248</v>
      </c>
      <c r="J16" s="47" t="s">
        <v>85</v>
      </c>
      <c r="K16" s="45" t="s">
        <v>103</v>
      </c>
      <c r="L16" s="49" t="s">
        <v>31</v>
      </c>
      <c r="M16" s="49" t="s">
        <v>32</v>
      </c>
    </row>
    <row r="17" spans="1:13" ht="14.25">
      <c r="A17" s="55">
        <v>13</v>
      </c>
      <c r="B17" s="53" t="s">
        <v>52</v>
      </c>
      <c r="C17" s="47" t="s">
        <v>53</v>
      </c>
      <c r="D17" s="45" t="s">
        <v>30</v>
      </c>
      <c r="E17" s="49" t="s">
        <v>102</v>
      </c>
      <c r="F17" s="49"/>
      <c r="G17" s="62"/>
      <c r="H17" s="55">
        <v>13</v>
      </c>
      <c r="I17" s="53" t="s">
        <v>198</v>
      </c>
      <c r="J17" s="47" t="s">
        <v>197</v>
      </c>
      <c r="K17" s="45" t="s">
        <v>103</v>
      </c>
      <c r="L17" s="49" t="s">
        <v>90</v>
      </c>
      <c r="M17" s="49"/>
    </row>
    <row r="18" spans="1:13" ht="14.25">
      <c r="A18" s="55">
        <v>14</v>
      </c>
      <c r="B18" s="53" t="s">
        <v>76</v>
      </c>
      <c r="C18" s="47" t="s">
        <v>77</v>
      </c>
      <c r="D18" s="45" t="s">
        <v>30</v>
      </c>
      <c r="E18" s="49" t="s">
        <v>75</v>
      </c>
      <c r="F18" s="49" t="s">
        <v>78</v>
      </c>
      <c r="G18" s="62"/>
      <c r="H18" s="55">
        <v>14</v>
      </c>
      <c r="I18" s="53" t="s">
        <v>242</v>
      </c>
      <c r="J18" s="47" t="s">
        <v>57</v>
      </c>
      <c r="K18" s="45" t="s">
        <v>103</v>
      </c>
      <c r="L18" s="49" t="s">
        <v>31</v>
      </c>
      <c r="M18" s="49" t="s">
        <v>32</v>
      </c>
    </row>
    <row r="19" spans="1:13" ht="14.25">
      <c r="A19" s="55">
        <v>15</v>
      </c>
      <c r="B19" s="53" t="s">
        <v>49</v>
      </c>
      <c r="C19" s="47" t="s">
        <v>17</v>
      </c>
      <c r="D19" s="45" t="s">
        <v>30</v>
      </c>
      <c r="E19" s="49" t="s">
        <v>102</v>
      </c>
      <c r="F19" s="49"/>
      <c r="G19" s="62"/>
      <c r="H19" s="55">
        <v>15</v>
      </c>
      <c r="I19" s="53" t="s">
        <v>239</v>
      </c>
      <c r="J19" s="47" t="s">
        <v>240</v>
      </c>
      <c r="K19" s="45" t="s">
        <v>103</v>
      </c>
      <c r="L19" s="49" t="s">
        <v>31</v>
      </c>
      <c r="M19" s="54" t="s">
        <v>35</v>
      </c>
    </row>
    <row r="22" spans="2:9" ht="15.75">
      <c r="B22" s="57" t="s">
        <v>255</v>
      </c>
      <c r="I22" s="57" t="s">
        <v>255</v>
      </c>
    </row>
    <row r="23" spans="1:13" ht="14.25">
      <c r="A23" s="55">
        <v>1</v>
      </c>
      <c r="B23" s="53" t="s">
        <v>86</v>
      </c>
      <c r="C23" s="47" t="s">
        <v>87</v>
      </c>
      <c r="D23" s="45" t="s">
        <v>30</v>
      </c>
      <c r="E23" s="49" t="s">
        <v>90</v>
      </c>
      <c r="F23" s="54"/>
      <c r="G23" s="63"/>
      <c r="H23" s="55">
        <v>1</v>
      </c>
      <c r="I23" s="53" t="s">
        <v>142</v>
      </c>
      <c r="J23" s="47" t="s">
        <v>143</v>
      </c>
      <c r="K23" s="45" t="s">
        <v>103</v>
      </c>
      <c r="L23" s="49" t="s">
        <v>13</v>
      </c>
      <c r="M23" s="49"/>
    </row>
    <row r="24" spans="1:13" ht="14.25">
      <c r="A24" s="55">
        <v>2</v>
      </c>
      <c r="B24" s="53" t="s">
        <v>99</v>
      </c>
      <c r="C24" s="47" t="s">
        <v>83</v>
      </c>
      <c r="D24" s="45" t="s">
        <v>30</v>
      </c>
      <c r="E24" s="49" t="s">
        <v>101</v>
      </c>
      <c r="F24" s="49" t="s">
        <v>100</v>
      </c>
      <c r="G24" s="62"/>
      <c r="H24" s="55">
        <v>2</v>
      </c>
      <c r="I24" s="53" t="s">
        <v>241</v>
      </c>
      <c r="J24" s="47" t="s">
        <v>55</v>
      </c>
      <c r="K24" s="45" t="s">
        <v>103</v>
      </c>
      <c r="L24" s="49" t="s">
        <v>31</v>
      </c>
      <c r="M24" s="49" t="s">
        <v>32</v>
      </c>
    </row>
    <row r="25" spans="1:13" ht="14.25">
      <c r="A25" s="55">
        <v>3</v>
      </c>
      <c r="B25" s="53" t="s">
        <v>95</v>
      </c>
      <c r="C25" s="47" t="s">
        <v>69</v>
      </c>
      <c r="D25" s="45" t="s">
        <v>30</v>
      </c>
      <c r="E25" s="49" t="s">
        <v>92</v>
      </c>
      <c r="F25" s="54" t="s">
        <v>93</v>
      </c>
      <c r="G25" s="63"/>
      <c r="H25" s="55">
        <v>3</v>
      </c>
      <c r="I25" s="53" t="s">
        <v>219</v>
      </c>
      <c r="J25" s="47" t="s">
        <v>220</v>
      </c>
      <c r="K25" s="45" t="s">
        <v>103</v>
      </c>
      <c r="L25" s="49" t="s">
        <v>217</v>
      </c>
      <c r="M25" s="49" t="s">
        <v>218</v>
      </c>
    </row>
    <row r="26" spans="1:13" ht="14.25">
      <c r="A26" s="55">
        <v>4</v>
      </c>
      <c r="B26" s="53" t="s">
        <v>58</v>
      </c>
      <c r="C26" s="47" t="s">
        <v>59</v>
      </c>
      <c r="D26" s="45" t="s">
        <v>30</v>
      </c>
      <c r="E26" s="49" t="s">
        <v>13</v>
      </c>
      <c r="F26" s="54"/>
      <c r="G26" s="63"/>
      <c r="H26" s="55">
        <v>4</v>
      </c>
      <c r="I26" s="53" t="s">
        <v>109</v>
      </c>
      <c r="J26" s="47" t="s">
        <v>89</v>
      </c>
      <c r="K26" s="45" t="s">
        <v>103</v>
      </c>
      <c r="L26" s="49" t="s">
        <v>101</v>
      </c>
      <c r="M26" s="49" t="s">
        <v>106</v>
      </c>
    </row>
    <row r="27" spans="1:13" ht="14.25">
      <c r="A27" s="55">
        <v>5</v>
      </c>
      <c r="B27" s="53"/>
      <c r="C27" s="47" t="s">
        <v>55</v>
      </c>
      <c r="D27" s="45" t="s">
        <v>30</v>
      </c>
      <c r="E27" s="49" t="s">
        <v>31</v>
      </c>
      <c r="F27" s="54" t="s">
        <v>251</v>
      </c>
      <c r="G27" s="63"/>
      <c r="H27" s="55">
        <v>5</v>
      </c>
      <c r="I27" s="53" t="s">
        <v>144</v>
      </c>
      <c r="J27" s="47" t="s">
        <v>53</v>
      </c>
      <c r="K27" s="45" t="s">
        <v>103</v>
      </c>
      <c r="L27" s="49" t="s">
        <v>13</v>
      </c>
      <c r="M27" s="54"/>
    </row>
    <row r="28" spans="1:13" ht="14.25">
      <c r="A28" s="55">
        <v>6</v>
      </c>
      <c r="B28" s="53" t="s">
        <v>62</v>
      </c>
      <c r="C28" s="47" t="s">
        <v>63</v>
      </c>
      <c r="D28" s="45" t="s">
        <v>30</v>
      </c>
      <c r="E28" s="49" t="s">
        <v>13</v>
      </c>
      <c r="F28" s="54"/>
      <c r="G28" s="63"/>
      <c r="H28" s="55">
        <v>6</v>
      </c>
      <c r="I28" s="53" t="s">
        <v>163</v>
      </c>
      <c r="J28" s="47" t="s">
        <v>55</v>
      </c>
      <c r="K28" s="45" t="s">
        <v>103</v>
      </c>
      <c r="L28" s="49" t="s">
        <v>70</v>
      </c>
      <c r="M28" s="49"/>
    </row>
    <row r="29" spans="1:13" ht="14.25">
      <c r="A29" s="55">
        <v>7</v>
      </c>
      <c r="B29" s="53" t="s">
        <v>68</v>
      </c>
      <c r="C29" s="47" t="s">
        <v>69</v>
      </c>
      <c r="D29" s="45" t="s">
        <v>30</v>
      </c>
      <c r="E29" s="49" t="s">
        <v>70</v>
      </c>
      <c r="F29" s="49"/>
      <c r="G29" s="62"/>
      <c r="H29" s="55">
        <v>7</v>
      </c>
      <c r="I29" s="53" t="s">
        <v>243</v>
      </c>
      <c r="J29" s="47" t="s">
        <v>55</v>
      </c>
      <c r="K29" s="45" t="s">
        <v>103</v>
      </c>
      <c r="L29" s="49" t="s">
        <v>31</v>
      </c>
      <c r="M29" s="49" t="s">
        <v>32</v>
      </c>
    </row>
    <row r="30" spans="1:13" ht="14.25">
      <c r="A30" s="55">
        <v>8</v>
      </c>
      <c r="B30" s="53" t="s">
        <v>97</v>
      </c>
      <c r="C30" s="47" t="s">
        <v>98</v>
      </c>
      <c r="D30" s="45" t="s">
        <v>30</v>
      </c>
      <c r="E30" s="49" t="s">
        <v>101</v>
      </c>
      <c r="F30" s="49" t="s">
        <v>100</v>
      </c>
      <c r="G30" s="62"/>
      <c r="H30" s="55">
        <v>8</v>
      </c>
      <c r="I30" s="53" t="s">
        <v>199</v>
      </c>
      <c r="J30" s="47" t="s">
        <v>159</v>
      </c>
      <c r="K30" s="45" t="s">
        <v>103</v>
      </c>
      <c r="L30" s="49" t="s">
        <v>90</v>
      </c>
      <c r="M30" s="54"/>
    </row>
    <row r="31" spans="1:13" ht="14.25">
      <c r="A31" s="55">
        <v>9</v>
      </c>
      <c r="B31" s="53" t="s">
        <v>91</v>
      </c>
      <c r="C31" s="47" t="s">
        <v>60</v>
      </c>
      <c r="D31" s="45" t="s">
        <v>30</v>
      </c>
      <c r="E31" s="49" t="s">
        <v>92</v>
      </c>
      <c r="F31" s="54" t="s">
        <v>93</v>
      </c>
      <c r="G31" s="63"/>
      <c r="H31" s="55">
        <v>9</v>
      </c>
      <c r="I31" s="53" t="s">
        <v>244</v>
      </c>
      <c r="J31" s="47" t="s">
        <v>59</v>
      </c>
      <c r="K31" s="45" t="s">
        <v>103</v>
      </c>
      <c r="L31" s="49" t="s">
        <v>31</v>
      </c>
      <c r="M31" s="49" t="s">
        <v>32</v>
      </c>
    </row>
    <row r="32" spans="1:13" ht="14.25">
      <c r="A32" s="55">
        <v>10</v>
      </c>
      <c r="B32" s="53" t="s">
        <v>61</v>
      </c>
      <c r="C32" s="47" t="s">
        <v>60</v>
      </c>
      <c r="D32" s="45" t="s">
        <v>30</v>
      </c>
      <c r="E32" s="49" t="s">
        <v>13</v>
      </c>
      <c r="F32" s="49"/>
      <c r="G32" s="62"/>
      <c r="H32" s="55">
        <v>10</v>
      </c>
      <c r="I32" s="53" t="s">
        <v>237</v>
      </c>
      <c r="J32" s="47" t="s">
        <v>53</v>
      </c>
      <c r="K32" s="45" t="s">
        <v>103</v>
      </c>
      <c r="L32" s="49" t="s">
        <v>238</v>
      </c>
      <c r="M32" s="49"/>
    </row>
    <row r="33" spans="1:13" ht="14.25">
      <c r="A33" s="55">
        <v>11</v>
      </c>
      <c r="B33" s="53" t="s">
        <v>96</v>
      </c>
      <c r="C33" s="47" t="s">
        <v>57</v>
      </c>
      <c r="D33" s="45" t="s">
        <v>30</v>
      </c>
      <c r="E33" s="49" t="s">
        <v>101</v>
      </c>
      <c r="F33" s="49" t="s">
        <v>100</v>
      </c>
      <c r="G33" s="62"/>
      <c r="H33" s="55">
        <v>11</v>
      </c>
      <c r="I33" s="53" t="s">
        <v>173</v>
      </c>
      <c r="J33" s="47" t="s">
        <v>174</v>
      </c>
      <c r="K33" s="45" t="s">
        <v>103</v>
      </c>
      <c r="L33" s="49" t="s">
        <v>73</v>
      </c>
      <c r="M33" s="49" t="s">
        <v>74</v>
      </c>
    </row>
    <row r="34" spans="1:13" ht="14.25">
      <c r="A34" s="55">
        <v>12</v>
      </c>
      <c r="B34" s="53" t="s">
        <v>66</v>
      </c>
      <c r="C34" s="47" t="s">
        <v>67</v>
      </c>
      <c r="D34" s="45" t="s">
        <v>30</v>
      </c>
      <c r="E34" s="49" t="s">
        <v>70</v>
      </c>
      <c r="F34" s="54"/>
      <c r="G34" s="63"/>
      <c r="H34" s="55">
        <v>12</v>
      </c>
      <c r="I34" s="53" t="s">
        <v>84</v>
      </c>
      <c r="J34" s="47" t="s">
        <v>89</v>
      </c>
      <c r="K34" s="45" t="s">
        <v>103</v>
      </c>
      <c r="L34" s="49" t="s">
        <v>13</v>
      </c>
      <c r="M34" s="54"/>
    </row>
    <row r="35" spans="1:13" ht="14.25">
      <c r="A35" s="55">
        <v>13</v>
      </c>
      <c r="B35" s="53" t="s">
        <v>94</v>
      </c>
      <c r="C35" s="47" t="s">
        <v>77</v>
      </c>
      <c r="D35" s="45" t="s">
        <v>30</v>
      </c>
      <c r="E35" s="49" t="s">
        <v>92</v>
      </c>
      <c r="F35" s="54" t="s">
        <v>93</v>
      </c>
      <c r="G35" s="63"/>
      <c r="H35" s="55">
        <v>13</v>
      </c>
      <c r="I35" s="53" t="s">
        <v>245</v>
      </c>
      <c r="J35" s="47" t="s">
        <v>83</v>
      </c>
      <c r="K35" s="45" t="s">
        <v>103</v>
      </c>
      <c r="L35" s="49" t="s">
        <v>31</v>
      </c>
      <c r="M35" s="49" t="s">
        <v>32</v>
      </c>
    </row>
    <row r="36" spans="1:13" ht="14.25">
      <c r="A36" s="55">
        <v>14</v>
      </c>
      <c r="B36" s="53" t="s">
        <v>56</v>
      </c>
      <c r="C36" s="47" t="s">
        <v>57</v>
      </c>
      <c r="D36" s="45" t="s">
        <v>30</v>
      </c>
      <c r="E36" s="49" t="s">
        <v>13</v>
      </c>
      <c r="F36" s="49"/>
      <c r="G36" s="62"/>
      <c r="H36" s="55">
        <v>14</v>
      </c>
      <c r="I36" s="53" t="s">
        <v>246</v>
      </c>
      <c r="J36" s="47" t="s">
        <v>216</v>
      </c>
      <c r="K36" s="45" t="s">
        <v>103</v>
      </c>
      <c r="L36" s="49" t="s">
        <v>31</v>
      </c>
      <c r="M36" s="49" t="s">
        <v>32</v>
      </c>
    </row>
    <row r="37" spans="1:13" ht="14.25">
      <c r="A37" s="55">
        <v>15</v>
      </c>
      <c r="B37" s="53" t="s">
        <v>88</v>
      </c>
      <c r="C37" s="47" t="s">
        <v>89</v>
      </c>
      <c r="D37" s="45" t="s">
        <v>30</v>
      </c>
      <c r="E37" s="49" t="s">
        <v>90</v>
      </c>
      <c r="F37" s="49"/>
      <c r="G37" s="62"/>
      <c r="H37" s="55">
        <v>15</v>
      </c>
      <c r="I37" s="53" t="s">
        <v>153</v>
      </c>
      <c r="J37" s="47" t="s">
        <v>55</v>
      </c>
      <c r="K37" s="45" t="s">
        <v>103</v>
      </c>
      <c r="L37" s="49" t="s">
        <v>151</v>
      </c>
      <c r="M37" s="54" t="s">
        <v>152</v>
      </c>
    </row>
    <row r="38" spans="1:13" ht="14.25">
      <c r="A38" s="55">
        <v>16</v>
      </c>
      <c r="B38" s="56" t="s">
        <v>64</v>
      </c>
      <c r="C38" s="47" t="s">
        <v>65</v>
      </c>
      <c r="D38" s="45" t="s">
        <v>30</v>
      </c>
      <c r="E38" s="50" t="s">
        <v>70</v>
      </c>
      <c r="F38" s="46"/>
      <c r="G38" s="62"/>
      <c r="H38" s="55">
        <v>16</v>
      </c>
      <c r="I38" s="53" t="s">
        <v>186</v>
      </c>
      <c r="J38" s="47" t="s">
        <v>187</v>
      </c>
      <c r="K38" s="45" t="s">
        <v>103</v>
      </c>
      <c r="L38" s="49" t="s">
        <v>75</v>
      </c>
      <c r="M38" s="49" t="s">
        <v>181</v>
      </c>
    </row>
    <row r="41" spans="1:13" ht="30">
      <c r="A41" s="70" t="s">
        <v>264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2:9" ht="12.75">
      <c r="B42" t="s">
        <v>265</v>
      </c>
      <c r="I42" t="s">
        <v>267</v>
      </c>
    </row>
    <row r="43" spans="2:9" ht="15.75">
      <c r="B43" s="57" t="s">
        <v>266</v>
      </c>
      <c r="I43" s="57" t="s">
        <v>253</v>
      </c>
    </row>
    <row r="45" spans="1:13" ht="14.25">
      <c r="A45" s="58">
        <v>1</v>
      </c>
      <c r="B45" s="53" t="s">
        <v>158</v>
      </c>
      <c r="C45" s="47" t="s">
        <v>159</v>
      </c>
      <c r="D45" s="45" t="s">
        <v>119</v>
      </c>
      <c r="E45" s="49" t="s">
        <v>70</v>
      </c>
      <c r="F45" s="54"/>
      <c r="G45" s="63"/>
      <c r="H45" s="55">
        <v>1</v>
      </c>
      <c r="I45" s="53" t="s">
        <v>111</v>
      </c>
      <c r="J45" s="47" t="s">
        <v>89</v>
      </c>
      <c r="K45" s="45" t="s">
        <v>104</v>
      </c>
      <c r="L45" s="49" t="s">
        <v>101</v>
      </c>
      <c r="M45" s="49" t="s">
        <v>114</v>
      </c>
    </row>
    <row r="46" spans="1:13" ht="14.25">
      <c r="A46" s="58">
        <v>2</v>
      </c>
      <c r="B46" s="53"/>
      <c r="C46" s="47"/>
      <c r="D46" s="45" t="s">
        <v>119</v>
      </c>
      <c r="E46" s="49" t="s">
        <v>31</v>
      </c>
      <c r="F46" s="54" t="s">
        <v>35</v>
      </c>
      <c r="G46" s="63"/>
      <c r="H46" s="55">
        <v>2</v>
      </c>
      <c r="I46" s="53" t="s">
        <v>131</v>
      </c>
      <c r="J46" s="47" t="s">
        <v>72</v>
      </c>
      <c r="K46" s="45" t="s">
        <v>104</v>
      </c>
      <c r="L46" s="49" t="s">
        <v>102</v>
      </c>
      <c r="M46" s="49"/>
    </row>
    <row r="47" spans="1:13" ht="14.25">
      <c r="A47" s="58">
        <v>3</v>
      </c>
      <c r="B47" s="53" t="s">
        <v>195</v>
      </c>
      <c r="C47" s="47" t="s">
        <v>127</v>
      </c>
      <c r="D47" s="45" t="s">
        <v>119</v>
      </c>
      <c r="E47" s="49" t="s">
        <v>90</v>
      </c>
      <c r="F47" s="49"/>
      <c r="G47" s="62"/>
      <c r="H47" s="55">
        <v>3</v>
      </c>
      <c r="I47" s="53" t="s">
        <v>180</v>
      </c>
      <c r="J47" s="47" t="s">
        <v>83</v>
      </c>
      <c r="K47" s="45" t="s">
        <v>104</v>
      </c>
      <c r="L47" s="49" t="s">
        <v>75</v>
      </c>
      <c r="M47" s="49" t="s">
        <v>181</v>
      </c>
    </row>
    <row r="48" spans="1:13" ht="14.25">
      <c r="A48" s="58">
        <v>4</v>
      </c>
      <c r="B48" s="53" t="s">
        <v>245</v>
      </c>
      <c r="C48" s="47" t="s">
        <v>247</v>
      </c>
      <c r="D48" s="45" t="s">
        <v>119</v>
      </c>
      <c r="E48" s="49" t="s">
        <v>31</v>
      </c>
      <c r="F48" s="49" t="s">
        <v>32</v>
      </c>
      <c r="G48" s="62"/>
      <c r="H48" s="55">
        <v>4</v>
      </c>
      <c r="I48" s="53" t="s">
        <v>230</v>
      </c>
      <c r="J48" s="47" t="s">
        <v>59</v>
      </c>
      <c r="K48" s="45" t="s">
        <v>105</v>
      </c>
      <c r="L48" s="49" t="s">
        <v>31</v>
      </c>
      <c r="M48" s="54" t="s">
        <v>229</v>
      </c>
    </row>
    <row r="49" spans="1:13" ht="14.25">
      <c r="A49" s="58">
        <v>5</v>
      </c>
      <c r="B49" s="53"/>
      <c r="C49" s="47"/>
      <c r="D49" s="45" t="s">
        <v>119</v>
      </c>
      <c r="E49" s="49" t="s">
        <v>31</v>
      </c>
      <c r="F49" s="54" t="s">
        <v>35</v>
      </c>
      <c r="G49" s="63"/>
      <c r="H49" s="55">
        <v>5</v>
      </c>
      <c r="I49" s="53" t="s">
        <v>33</v>
      </c>
      <c r="J49" s="47" t="s">
        <v>55</v>
      </c>
      <c r="K49" s="45" t="s">
        <v>105</v>
      </c>
      <c r="L49" s="49" t="s">
        <v>31</v>
      </c>
      <c r="M49" s="49" t="s">
        <v>229</v>
      </c>
    </row>
    <row r="50" spans="1:13" ht="14.25">
      <c r="A50" s="58">
        <v>6</v>
      </c>
      <c r="B50" s="53" t="s">
        <v>160</v>
      </c>
      <c r="C50" s="47" t="s">
        <v>16</v>
      </c>
      <c r="D50" s="45" t="s">
        <v>119</v>
      </c>
      <c r="E50" s="49" t="s">
        <v>70</v>
      </c>
      <c r="F50" s="49"/>
      <c r="G50" s="62"/>
      <c r="H50" s="55">
        <v>6</v>
      </c>
      <c r="I50" s="53" t="s">
        <v>183</v>
      </c>
      <c r="J50" s="47" t="s">
        <v>123</v>
      </c>
      <c r="K50" s="45" t="s">
        <v>105</v>
      </c>
      <c r="L50" s="49" t="s">
        <v>75</v>
      </c>
      <c r="M50" s="49" t="s">
        <v>181</v>
      </c>
    </row>
    <row r="51" spans="1:13" ht="14.25">
      <c r="A51" s="58">
        <v>7</v>
      </c>
      <c r="B51" s="53" t="s">
        <v>161</v>
      </c>
      <c r="C51" s="47" t="s">
        <v>162</v>
      </c>
      <c r="D51" s="45" t="s">
        <v>119</v>
      </c>
      <c r="E51" s="49" t="s">
        <v>70</v>
      </c>
      <c r="F51" s="54"/>
      <c r="G51" s="63"/>
      <c r="H51" s="55">
        <v>7</v>
      </c>
      <c r="I51" s="53" t="s">
        <v>205</v>
      </c>
      <c r="J51" s="47" t="s">
        <v>69</v>
      </c>
      <c r="K51" s="45" t="s">
        <v>105</v>
      </c>
      <c r="L51" s="49" t="s">
        <v>90</v>
      </c>
      <c r="M51" s="54"/>
    </row>
    <row r="52" spans="1:13" ht="14.25">
      <c r="A52" s="58">
        <v>8</v>
      </c>
      <c r="B52" s="53"/>
      <c r="C52" s="47"/>
      <c r="D52" s="45" t="s">
        <v>119</v>
      </c>
      <c r="E52" s="49" t="s">
        <v>31</v>
      </c>
      <c r="F52" s="49" t="s">
        <v>35</v>
      </c>
      <c r="G52" s="62"/>
      <c r="H52" s="55">
        <v>8</v>
      </c>
      <c r="I52" s="53" t="s">
        <v>112</v>
      </c>
      <c r="J52" s="47" t="s">
        <v>113</v>
      </c>
      <c r="K52" s="45" t="s">
        <v>104</v>
      </c>
      <c r="L52" s="49" t="s">
        <v>101</v>
      </c>
      <c r="M52" s="49" t="s">
        <v>114</v>
      </c>
    </row>
    <row r="53" spans="1:13" ht="14.25">
      <c r="A53" s="58">
        <v>9</v>
      </c>
      <c r="B53" s="53"/>
      <c r="C53" s="47"/>
      <c r="D53" s="45" t="s">
        <v>119</v>
      </c>
      <c r="E53" s="49" t="s">
        <v>31</v>
      </c>
      <c r="F53" s="54" t="s">
        <v>35</v>
      </c>
      <c r="G53" s="63"/>
      <c r="H53" s="55">
        <v>9</v>
      </c>
      <c r="I53" s="53" t="s">
        <v>201</v>
      </c>
      <c r="J53" s="47" t="s">
        <v>17</v>
      </c>
      <c r="K53" s="45" t="s">
        <v>105</v>
      </c>
      <c r="L53" s="49" t="s">
        <v>90</v>
      </c>
      <c r="M53" s="49"/>
    </row>
    <row r="54" spans="1:13" ht="14.25">
      <c r="A54" s="58">
        <v>10</v>
      </c>
      <c r="B54" s="53" t="s">
        <v>157</v>
      </c>
      <c r="C54" s="47" t="s">
        <v>127</v>
      </c>
      <c r="D54" s="45" t="s">
        <v>119</v>
      </c>
      <c r="E54" s="49" t="s">
        <v>70</v>
      </c>
      <c r="F54" s="49"/>
      <c r="G54" s="62"/>
      <c r="H54" s="55">
        <v>10</v>
      </c>
      <c r="I54" s="53" t="s">
        <v>110</v>
      </c>
      <c r="J54" s="47" t="s">
        <v>55</v>
      </c>
      <c r="K54" s="45" t="s">
        <v>104</v>
      </c>
      <c r="L54" s="49" t="s">
        <v>101</v>
      </c>
      <c r="M54" s="49" t="s">
        <v>114</v>
      </c>
    </row>
    <row r="55" ht="9" customHeight="1"/>
    <row r="56" spans="2:9" ht="15.75">
      <c r="B56" s="57" t="s">
        <v>255</v>
      </c>
      <c r="I56" s="57" t="s">
        <v>255</v>
      </c>
    </row>
    <row r="57" spans="1:13" ht="14.25">
      <c r="A57" s="55">
        <v>1</v>
      </c>
      <c r="B57" s="53" t="s">
        <v>120</v>
      </c>
      <c r="C57" s="47" t="s">
        <v>121</v>
      </c>
      <c r="D57" s="45" t="s">
        <v>119</v>
      </c>
      <c r="E57" s="49" t="s">
        <v>102</v>
      </c>
      <c r="F57" s="49"/>
      <c r="G57" s="62"/>
      <c r="H57" s="55">
        <v>1</v>
      </c>
      <c r="I57" s="53" t="s">
        <v>221</v>
      </c>
      <c r="J57" s="47" t="s">
        <v>81</v>
      </c>
      <c r="K57" s="45" t="s">
        <v>105</v>
      </c>
      <c r="L57" s="49" t="s">
        <v>217</v>
      </c>
      <c r="M57" s="49" t="s">
        <v>218</v>
      </c>
    </row>
    <row r="58" spans="1:13" ht="14.25">
      <c r="A58" s="55">
        <v>2</v>
      </c>
      <c r="B58" s="53" t="s">
        <v>236</v>
      </c>
      <c r="C58" s="47" t="s">
        <v>83</v>
      </c>
      <c r="D58" s="45" t="s">
        <v>119</v>
      </c>
      <c r="E58" s="49" t="s">
        <v>31</v>
      </c>
      <c r="F58" s="54" t="s">
        <v>235</v>
      </c>
      <c r="G58" s="63"/>
      <c r="H58" s="55">
        <v>2</v>
      </c>
      <c r="I58" s="53" t="s">
        <v>190</v>
      </c>
      <c r="J58" s="47" t="s">
        <v>83</v>
      </c>
      <c r="K58" s="45" t="s">
        <v>104</v>
      </c>
      <c r="L58" s="49" t="s">
        <v>209</v>
      </c>
      <c r="M58" s="54"/>
    </row>
    <row r="59" spans="1:13" ht="14.25">
      <c r="A59" s="55">
        <v>3</v>
      </c>
      <c r="B59" s="53" t="s">
        <v>189</v>
      </c>
      <c r="C59" s="47" t="s">
        <v>69</v>
      </c>
      <c r="D59" s="45" t="s">
        <v>119</v>
      </c>
      <c r="E59" s="49" t="s">
        <v>75</v>
      </c>
      <c r="F59" s="49" t="s">
        <v>188</v>
      </c>
      <c r="G59" s="62"/>
      <c r="H59" s="55">
        <v>3</v>
      </c>
      <c r="I59" s="53" t="s">
        <v>206</v>
      </c>
      <c r="J59" s="47" t="s">
        <v>19</v>
      </c>
      <c r="K59" s="45" t="s">
        <v>104</v>
      </c>
      <c r="L59" s="49" t="s">
        <v>90</v>
      </c>
      <c r="M59" s="49"/>
    </row>
    <row r="60" spans="1:13" ht="14.25">
      <c r="A60" s="55">
        <v>4</v>
      </c>
      <c r="B60" s="53" t="s">
        <v>172</v>
      </c>
      <c r="C60" s="47" t="s">
        <v>53</v>
      </c>
      <c r="D60" s="45" t="s">
        <v>119</v>
      </c>
      <c r="E60" s="49" t="s">
        <v>73</v>
      </c>
      <c r="F60" s="54" t="s">
        <v>74</v>
      </c>
      <c r="G60" s="63"/>
      <c r="H60" s="55">
        <v>4</v>
      </c>
      <c r="I60" s="53" t="s">
        <v>182</v>
      </c>
      <c r="J60" s="47" t="s">
        <v>16</v>
      </c>
      <c r="K60" s="45" t="s">
        <v>105</v>
      </c>
      <c r="L60" s="49" t="s">
        <v>75</v>
      </c>
      <c r="M60" s="49" t="s">
        <v>181</v>
      </c>
    </row>
    <row r="61" spans="1:13" ht="14.25">
      <c r="A61" s="55">
        <v>5</v>
      </c>
      <c r="B61" s="53" t="s">
        <v>138</v>
      </c>
      <c r="C61" s="47" t="s">
        <v>139</v>
      </c>
      <c r="D61" s="45" t="s">
        <v>119</v>
      </c>
      <c r="E61" s="49" t="s">
        <v>13</v>
      </c>
      <c r="F61" s="54"/>
      <c r="G61" s="63"/>
      <c r="H61" s="55">
        <v>5</v>
      </c>
      <c r="I61" s="53" t="s">
        <v>223</v>
      </c>
      <c r="J61" s="47" t="s">
        <v>149</v>
      </c>
      <c r="K61" s="45" t="s">
        <v>104</v>
      </c>
      <c r="L61" s="49" t="s">
        <v>222</v>
      </c>
      <c r="M61" s="49" t="s">
        <v>218</v>
      </c>
    </row>
    <row r="62" spans="1:13" ht="14.25">
      <c r="A62" s="55">
        <v>6</v>
      </c>
      <c r="B62" s="53" t="s">
        <v>257</v>
      </c>
      <c r="C62" s="47" t="s">
        <v>203</v>
      </c>
      <c r="D62" s="45" t="s">
        <v>196</v>
      </c>
      <c r="E62" s="49" t="s">
        <v>31</v>
      </c>
      <c r="F62" s="54" t="s">
        <v>251</v>
      </c>
      <c r="G62" s="63"/>
      <c r="H62" s="55">
        <v>6</v>
      </c>
      <c r="I62" s="53" t="s">
        <v>148</v>
      </c>
      <c r="J62" s="47" t="s">
        <v>149</v>
      </c>
      <c r="K62" s="45" t="s">
        <v>104</v>
      </c>
      <c r="L62" s="49" t="s">
        <v>13</v>
      </c>
      <c r="M62" s="49"/>
    </row>
    <row r="63" spans="1:13" ht="14.25">
      <c r="A63" s="55">
        <v>7</v>
      </c>
      <c r="B63" s="53" t="s">
        <v>122</v>
      </c>
      <c r="C63" s="47" t="s">
        <v>123</v>
      </c>
      <c r="D63" s="45" t="s">
        <v>119</v>
      </c>
      <c r="E63" s="49" t="s">
        <v>102</v>
      </c>
      <c r="F63" s="54"/>
      <c r="G63" s="63"/>
      <c r="H63" s="55">
        <v>7</v>
      </c>
      <c r="I63" s="53" t="s">
        <v>164</v>
      </c>
      <c r="J63" s="47" t="s">
        <v>165</v>
      </c>
      <c r="K63" s="45" t="s">
        <v>104</v>
      </c>
      <c r="L63" s="49" t="s">
        <v>70</v>
      </c>
      <c r="M63" s="49"/>
    </row>
    <row r="64" spans="1:13" ht="14.25">
      <c r="A64" s="55">
        <v>8</v>
      </c>
      <c r="B64" s="53" t="s">
        <v>190</v>
      </c>
      <c r="C64" s="47" t="s">
        <v>83</v>
      </c>
      <c r="D64" s="45" t="s">
        <v>119</v>
      </c>
      <c r="E64" s="49" t="s">
        <v>75</v>
      </c>
      <c r="F64" s="49" t="s">
        <v>188</v>
      </c>
      <c r="G64" s="62"/>
      <c r="H64" s="55">
        <v>8</v>
      </c>
      <c r="I64" s="53" t="s">
        <v>18</v>
      </c>
      <c r="J64" s="47" t="s">
        <v>55</v>
      </c>
      <c r="K64" s="45" t="s">
        <v>105</v>
      </c>
      <c r="L64" s="49" t="s">
        <v>217</v>
      </c>
      <c r="M64" s="49" t="s">
        <v>218</v>
      </c>
    </row>
    <row r="65" spans="1:13" ht="14.25">
      <c r="A65" s="55">
        <v>9</v>
      </c>
      <c r="B65" s="53" t="s">
        <v>258</v>
      </c>
      <c r="C65" s="47" t="s">
        <v>19</v>
      </c>
      <c r="D65" s="45" t="s">
        <v>119</v>
      </c>
      <c r="E65" s="49" t="s">
        <v>31</v>
      </c>
      <c r="F65" s="54" t="s">
        <v>251</v>
      </c>
      <c r="G65" s="63"/>
      <c r="H65" s="55">
        <v>9</v>
      </c>
      <c r="I65" s="53" t="s">
        <v>200</v>
      </c>
      <c r="J65" s="47" t="s">
        <v>125</v>
      </c>
      <c r="K65" s="45" t="s">
        <v>105</v>
      </c>
      <c r="L65" s="49" t="s">
        <v>90</v>
      </c>
      <c r="M65" s="49"/>
    </row>
    <row r="66" spans="1:7" ht="14.25">
      <c r="A66" s="55">
        <v>10</v>
      </c>
      <c r="B66" s="53" t="s">
        <v>118</v>
      </c>
      <c r="C66" s="47" t="s">
        <v>81</v>
      </c>
      <c r="D66" s="45" t="s">
        <v>119</v>
      </c>
      <c r="E66" s="49" t="s">
        <v>102</v>
      </c>
      <c r="F66" s="49"/>
      <c r="G66" s="62"/>
    </row>
    <row r="67" spans="1:7" ht="14.25">
      <c r="A67" s="55">
        <v>11</v>
      </c>
      <c r="B67" s="53" t="s">
        <v>191</v>
      </c>
      <c r="C67" s="47" t="s">
        <v>55</v>
      </c>
      <c r="D67" s="45" t="s">
        <v>119</v>
      </c>
      <c r="E67" s="49" t="s">
        <v>75</v>
      </c>
      <c r="F67" s="49" t="s">
        <v>188</v>
      </c>
      <c r="G67" s="62"/>
    </row>
    <row r="68" spans="1:13" ht="26.25" customHeight="1">
      <c r="A68" s="70" t="s">
        <v>268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2:9" ht="12.75">
      <c r="B69" t="s">
        <v>267</v>
      </c>
      <c r="I69" t="s">
        <v>267</v>
      </c>
    </row>
    <row r="70" spans="2:9" ht="15.75">
      <c r="B70" s="57" t="s">
        <v>253</v>
      </c>
      <c r="I70" s="57" t="s">
        <v>255</v>
      </c>
    </row>
    <row r="71" spans="1:13" ht="14.25">
      <c r="A71" s="55">
        <v>1</v>
      </c>
      <c r="B71" s="53" t="s">
        <v>167</v>
      </c>
      <c r="C71" s="47" t="s">
        <v>83</v>
      </c>
      <c r="D71" s="45" t="s">
        <v>105</v>
      </c>
      <c r="E71" s="49" t="s">
        <v>70</v>
      </c>
      <c r="F71" s="49"/>
      <c r="G71" s="62"/>
      <c r="H71" s="55">
        <v>1</v>
      </c>
      <c r="I71" s="53" t="s">
        <v>212</v>
      </c>
      <c r="J71" s="47" t="s">
        <v>53</v>
      </c>
      <c r="K71" s="45" t="s">
        <v>105</v>
      </c>
      <c r="L71" s="49" t="s">
        <v>209</v>
      </c>
      <c r="M71" s="54"/>
    </row>
    <row r="72" spans="1:13" ht="14.25">
      <c r="A72" s="55">
        <v>2</v>
      </c>
      <c r="B72" s="53" t="s">
        <v>202</v>
      </c>
      <c r="C72" s="47" t="s">
        <v>203</v>
      </c>
      <c r="D72" s="45" t="s">
        <v>105</v>
      </c>
      <c r="E72" s="49" t="s">
        <v>90</v>
      </c>
      <c r="F72" s="49"/>
      <c r="G72" s="62"/>
      <c r="H72" s="55">
        <v>2</v>
      </c>
      <c r="I72" s="53" t="s">
        <v>234</v>
      </c>
      <c r="J72" s="47" t="s">
        <v>125</v>
      </c>
      <c r="K72" s="45" t="s">
        <v>104</v>
      </c>
      <c r="L72" s="49" t="s">
        <v>31</v>
      </c>
      <c r="M72" s="54" t="s">
        <v>235</v>
      </c>
    </row>
    <row r="73" spans="1:13" ht="14.25">
      <c r="A73" s="55">
        <v>3</v>
      </c>
      <c r="B73" s="53" t="s">
        <v>236</v>
      </c>
      <c r="C73" s="47" t="s">
        <v>59</v>
      </c>
      <c r="D73" s="45" t="s">
        <v>105</v>
      </c>
      <c r="E73" s="49" t="s">
        <v>31</v>
      </c>
      <c r="F73" s="54" t="s">
        <v>235</v>
      </c>
      <c r="G73" s="63"/>
      <c r="H73" s="55">
        <v>3</v>
      </c>
      <c r="I73" s="53" t="s">
        <v>227</v>
      </c>
      <c r="J73" s="47" t="s">
        <v>53</v>
      </c>
      <c r="K73" s="45" t="s">
        <v>104</v>
      </c>
      <c r="L73" s="49" t="s">
        <v>31</v>
      </c>
      <c r="M73" s="49" t="s">
        <v>226</v>
      </c>
    </row>
    <row r="74" spans="1:13" ht="14.25">
      <c r="A74" s="55">
        <v>4</v>
      </c>
      <c r="B74" s="53" t="s">
        <v>145</v>
      </c>
      <c r="C74" s="47" t="s">
        <v>53</v>
      </c>
      <c r="D74" s="45" t="s">
        <v>104</v>
      </c>
      <c r="E74" s="49" t="s">
        <v>13</v>
      </c>
      <c r="F74" s="49"/>
      <c r="G74" s="62"/>
      <c r="H74" s="55">
        <v>4</v>
      </c>
      <c r="I74" s="53" t="s">
        <v>177</v>
      </c>
      <c r="J74" s="47" t="s">
        <v>178</v>
      </c>
      <c r="K74" s="45" t="s">
        <v>104</v>
      </c>
      <c r="L74" s="49" t="s">
        <v>73</v>
      </c>
      <c r="M74" s="54" t="s">
        <v>176</v>
      </c>
    </row>
    <row r="75" spans="1:13" ht="14.25">
      <c r="A75" s="55">
        <v>5</v>
      </c>
      <c r="B75" s="53" t="s">
        <v>128</v>
      </c>
      <c r="C75" s="47" t="s">
        <v>55</v>
      </c>
      <c r="D75" s="45" t="s">
        <v>105</v>
      </c>
      <c r="E75" s="49" t="s">
        <v>102</v>
      </c>
      <c r="F75" s="49"/>
      <c r="G75" s="62"/>
      <c r="H75" s="55">
        <v>5</v>
      </c>
      <c r="I75" s="53" t="s">
        <v>179</v>
      </c>
      <c r="J75" s="47" t="s">
        <v>83</v>
      </c>
      <c r="K75" s="45" t="s">
        <v>104</v>
      </c>
      <c r="L75" s="49" t="s">
        <v>73</v>
      </c>
      <c r="M75" s="54" t="s">
        <v>176</v>
      </c>
    </row>
    <row r="76" spans="1:13" ht="14.25">
      <c r="A76" s="55">
        <v>6</v>
      </c>
      <c r="B76" s="53" t="s">
        <v>214</v>
      </c>
      <c r="C76" s="47" t="s">
        <v>16</v>
      </c>
      <c r="D76" s="45" t="s">
        <v>104</v>
      </c>
      <c r="E76" s="49" t="s">
        <v>209</v>
      </c>
      <c r="F76" s="54"/>
      <c r="G76" s="63"/>
      <c r="H76" s="55">
        <v>6</v>
      </c>
      <c r="I76" s="53" t="s">
        <v>129</v>
      </c>
      <c r="J76" s="47" t="s">
        <v>130</v>
      </c>
      <c r="K76" s="45" t="s">
        <v>104</v>
      </c>
      <c r="L76" s="49" t="s">
        <v>102</v>
      </c>
      <c r="M76" s="54"/>
    </row>
    <row r="77" spans="1:13" ht="14.25">
      <c r="A77" s="55">
        <v>7</v>
      </c>
      <c r="B77" s="53" t="s">
        <v>86</v>
      </c>
      <c r="C77" s="47" t="s">
        <v>204</v>
      </c>
      <c r="D77" s="45" t="s">
        <v>105</v>
      </c>
      <c r="E77" s="49" t="s">
        <v>90</v>
      </c>
      <c r="F77" s="54"/>
      <c r="G77" s="63"/>
      <c r="H77" s="55">
        <v>7</v>
      </c>
      <c r="I77" s="53" t="s">
        <v>129</v>
      </c>
      <c r="J77" s="47" t="s">
        <v>150</v>
      </c>
      <c r="K77" s="45" t="s">
        <v>104</v>
      </c>
      <c r="L77" s="49" t="s">
        <v>151</v>
      </c>
      <c r="M77" s="54" t="s">
        <v>259</v>
      </c>
    </row>
    <row r="78" spans="1:13" ht="14.25">
      <c r="A78" s="55">
        <v>8</v>
      </c>
      <c r="B78" s="53" t="s">
        <v>166</v>
      </c>
      <c r="C78" s="47" t="s">
        <v>141</v>
      </c>
      <c r="D78" s="45" t="s">
        <v>105</v>
      </c>
      <c r="E78" s="49" t="s">
        <v>70</v>
      </c>
      <c r="F78" s="54"/>
      <c r="G78" s="63"/>
      <c r="H78" s="55">
        <v>8</v>
      </c>
      <c r="I78" s="53" t="s">
        <v>146</v>
      </c>
      <c r="J78" s="47" t="s">
        <v>147</v>
      </c>
      <c r="K78" s="45" t="s">
        <v>104</v>
      </c>
      <c r="L78" s="49" t="s">
        <v>13</v>
      </c>
      <c r="M78" s="54"/>
    </row>
    <row r="79" spans="1:13" ht="14.25">
      <c r="A79" s="55">
        <v>9</v>
      </c>
      <c r="B79" s="53" t="s">
        <v>213</v>
      </c>
      <c r="C79" s="47" t="s">
        <v>55</v>
      </c>
      <c r="D79" s="45" t="s">
        <v>105</v>
      </c>
      <c r="E79" s="49" t="s">
        <v>209</v>
      </c>
      <c r="F79" s="49"/>
      <c r="G79" s="62"/>
      <c r="H79" s="55">
        <v>9</v>
      </c>
      <c r="I79" s="53" t="s">
        <v>228</v>
      </c>
      <c r="J79" s="47" t="s">
        <v>72</v>
      </c>
      <c r="K79" s="45" t="s">
        <v>105</v>
      </c>
      <c r="L79" s="49" t="s">
        <v>31</v>
      </c>
      <c r="M79" s="49" t="s">
        <v>226</v>
      </c>
    </row>
    <row r="91" spans="9:13" ht="14.25">
      <c r="I91" s="59"/>
      <c r="J91" s="60"/>
      <c r="K91" s="61"/>
      <c r="L91" s="62"/>
      <c r="M91" s="62"/>
    </row>
  </sheetData>
  <mergeCells count="3">
    <mergeCell ref="A1:M1"/>
    <mergeCell ref="A41:M41"/>
    <mergeCell ref="A68:M68"/>
  </mergeCells>
  <printOptions/>
  <pageMargins left="0.35" right="0.56" top="0.13" bottom="0.15" header="0.13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O19" sqref="O19"/>
    </sheetView>
  </sheetViews>
  <sheetFormatPr defaultColWidth="9.00390625" defaultRowHeight="12.75"/>
  <cols>
    <col min="1" max="1" width="3.625" style="0" customWidth="1"/>
    <col min="2" max="2" width="14.75390625" style="0" customWidth="1"/>
    <col min="3" max="3" width="12.00390625" style="0" customWidth="1"/>
    <col min="4" max="4" width="3.375" style="0" customWidth="1"/>
    <col min="5" max="5" width="13.125" style="0" customWidth="1"/>
    <col min="6" max="7" width="6.125" style="0" customWidth="1"/>
    <col min="8" max="8" width="7.25390625" style="0" customWidth="1"/>
    <col min="9" max="10" width="6.125" style="0" customWidth="1"/>
    <col min="11" max="11" width="6.875" style="0" customWidth="1"/>
  </cols>
  <sheetData>
    <row r="1" spans="1:12" s="4" customFormat="1" ht="18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5" customFormat="1" ht="20.25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5" ht="12.75">
      <c r="A3" s="3"/>
      <c r="B3" s="2"/>
      <c r="C3" s="2"/>
      <c r="D3" s="2"/>
      <c r="E3" s="2"/>
    </row>
    <row r="4" spans="1:5" ht="12.75">
      <c r="A4" s="3"/>
      <c r="B4" s="2"/>
      <c r="C4" s="2"/>
      <c r="D4" s="2"/>
      <c r="E4" s="2"/>
    </row>
    <row r="5" spans="1:12" s="5" customFormat="1" ht="20.25">
      <c r="A5" s="72" t="s">
        <v>192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5" ht="12.75">
      <c r="A6" s="3"/>
      <c r="B6" s="2"/>
      <c r="C6" s="2"/>
      <c r="D6" s="2"/>
      <c r="E6" s="2"/>
    </row>
    <row r="7" s="1" customFormat="1" ht="12.75" customHeight="1" thickBot="1"/>
    <row r="8" spans="1:12" ht="19.5" customHeight="1">
      <c r="A8" s="36"/>
      <c r="B8" s="7"/>
      <c r="C8" s="38"/>
      <c r="D8" s="8"/>
      <c r="E8" s="40"/>
      <c r="F8" s="9"/>
      <c r="G8" s="7"/>
      <c r="H8" s="10"/>
      <c r="I8" s="7"/>
      <c r="J8" s="7"/>
      <c r="K8" s="7"/>
      <c r="L8" s="11"/>
    </row>
    <row r="9" spans="1:12" ht="37.5" customHeight="1" thickBot="1">
      <c r="A9" s="37"/>
      <c r="B9" s="12" t="s">
        <v>22</v>
      </c>
      <c r="C9" s="39" t="s">
        <v>23</v>
      </c>
      <c r="D9" s="13"/>
      <c r="E9" s="41" t="s">
        <v>21</v>
      </c>
      <c r="F9" s="14" t="s">
        <v>14</v>
      </c>
      <c r="G9" s="15" t="s">
        <v>15</v>
      </c>
      <c r="H9" s="16" t="s">
        <v>0</v>
      </c>
      <c r="I9" s="15" t="s">
        <v>14</v>
      </c>
      <c r="J9" s="15" t="s">
        <v>15</v>
      </c>
      <c r="K9" s="16" t="s">
        <v>0</v>
      </c>
      <c r="L9" s="17" t="s">
        <v>0</v>
      </c>
    </row>
    <row r="10" spans="1:12" s="6" customFormat="1" ht="15.75" customHeight="1">
      <c r="A10" s="18" t="s">
        <v>1</v>
      </c>
      <c r="B10" s="19" t="s">
        <v>120</v>
      </c>
      <c r="C10" s="43" t="s">
        <v>121</v>
      </c>
      <c r="D10" s="42" t="s">
        <v>119</v>
      </c>
      <c r="E10" s="50" t="s">
        <v>102</v>
      </c>
      <c r="F10" s="67">
        <v>3.9</v>
      </c>
      <c r="G10" s="69">
        <v>8.7</v>
      </c>
      <c r="H10" s="21">
        <f>F10+G10</f>
        <v>12.6</v>
      </c>
      <c r="I10" s="67">
        <v>3.1</v>
      </c>
      <c r="J10" s="69">
        <v>9.5</v>
      </c>
      <c r="K10" s="23">
        <f>I10+J10</f>
        <v>12.6</v>
      </c>
      <c r="L10" s="24">
        <f>H10+K10</f>
        <v>25.2</v>
      </c>
    </row>
    <row r="11" spans="1:12" s="6" customFormat="1" ht="15.75" customHeight="1">
      <c r="A11" s="25" t="s">
        <v>2</v>
      </c>
      <c r="B11" s="26" t="s">
        <v>157</v>
      </c>
      <c r="C11" s="47" t="s">
        <v>127</v>
      </c>
      <c r="D11" s="45" t="s">
        <v>119</v>
      </c>
      <c r="E11" s="50" t="s">
        <v>70</v>
      </c>
      <c r="F11" s="29">
        <v>2.7</v>
      </c>
      <c r="G11" s="27">
        <v>9</v>
      </c>
      <c r="H11" s="28">
        <f>F11+G11</f>
        <v>11.7</v>
      </c>
      <c r="I11" s="29">
        <v>3</v>
      </c>
      <c r="J11" s="27">
        <v>8.6</v>
      </c>
      <c r="K11" s="30">
        <f>I11+J11</f>
        <v>11.6</v>
      </c>
      <c r="L11" s="31">
        <f>H11+K11</f>
        <v>23.299999999999997</v>
      </c>
    </row>
    <row r="12" spans="1:12" s="6" customFormat="1" ht="15.75" customHeight="1">
      <c r="A12" s="25" t="s">
        <v>3</v>
      </c>
      <c r="B12" s="26" t="s">
        <v>191</v>
      </c>
      <c r="C12" s="47" t="s">
        <v>55</v>
      </c>
      <c r="D12" s="45" t="s">
        <v>119</v>
      </c>
      <c r="E12" s="50" t="s">
        <v>75</v>
      </c>
      <c r="F12" s="34">
        <v>2.7</v>
      </c>
      <c r="G12" s="33">
        <v>8.2</v>
      </c>
      <c r="H12" s="28">
        <f>F12+G12</f>
        <v>10.899999999999999</v>
      </c>
      <c r="I12" s="66">
        <v>2.5</v>
      </c>
      <c r="J12" s="68">
        <v>8.75</v>
      </c>
      <c r="K12" s="30">
        <f>I12+J12</f>
        <v>11.25</v>
      </c>
      <c r="L12" s="31">
        <f>H12+K12</f>
        <v>22.15</v>
      </c>
    </row>
    <row r="13" spans="1:12" s="6" customFormat="1" ht="15.75" customHeight="1">
      <c r="A13" s="25" t="s">
        <v>3</v>
      </c>
      <c r="B13" s="26" t="s">
        <v>160</v>
      </c>
      <c r="C13" s="47" t="s">
        <v>16</v>
      </c>
      <c r="D13" s="45" t="s">
        <v>119</v>
      </c>
      <c r="E13" s="50" t="s">
        <v>70</v>
      </c>
      <c r="F13" s="34">
        <v>2.9</v>
      </c>
      <c r="G13" s="33">
        <v>8</v>
      </c>
      <c r="H13" s="28">
        <f>F13+G13</f>
        <v>10.9</v>
      </c>
      <c r="I13" s="29">
        <v>2.8</v>
      </c>
      <c r="J13" s="27">
        <v>8.45</v>
      </c>
      <c r="K13" s="30">
        <f>I13+J13</f>
        <v>11.25</v>
      </c>
      <c r="L13" s="31">
        <f>H13+K13</f>
        <v>22.15</v>
      </c>
    </row>
    <row r="14" spans="1:12" s="6" customFormat="1" ht="15.75">
      <c r="A14" s="25" t="s">
        <v>24</v>
      </c>
      <c r="B14" s="26" t="s">
        <v>138</v>
      </c>
      <c r="C14" s="47" t="s">
        <v>139</v>
      </c>
      <c r="D14" s="45" t="s">
        <v>119</v>
      </c>
      <c r="E14" s="50" t="s">
        <v>13</v>
      </c>
      <c r="F14" s="32">
        <v>1.8</v>
      </c>
      <c r="G14" s="35">
        <v>8.6</v>
      </c>
      <c r="H14" s="28">
        <f>F14+G14</f>
        <v>10.4</v>
      </c>
      <c r="I14" s="29">
        <v>2.5</v>
      </c>
      <c r="J14" s="27">
        <v>9.05</v>
      </c>
      <c r="K14" s="30">
        <f>I14+J14</f>
        <v>11.55</v>
      </c>
      <c r="L14" s="31">
        <f>H14+K14</f>
        <v>21.950000000000003</v>
      </c>
    </row>
    <row r="15" spans="1:12" s="6" customFormat="1" ht="15.75">
      <c r="A15" s="25" t="s">
        <v>5</v>
      </c>
      <c r="B15" s="26" t="s">
        <v>189</v>
      </c>
      <c r="C15" s="47" t="s">
        <v>69</v>
      </c>
      <c r="D15" s="45" t="s">
        <v>119</v>
      </c>
      <c r="E15" s="50" t="s">
        <v>75</v>
      </c>
      <c r="F15" s="32">
        <v>2.4</v>
      </c>
      <c r="G15" s="35">
        <v>8.4</v>
      </c>
      <c r="H15" s="28">
        <f>F15+G15</f>
        <v>10.8</v>
      </c>
      <c r="I15" s="29">
        <v>2.6</v>
      </c>
      <c r="J15" s="27">
        <v>8.4</v>
      </c>
      <c r="K15" s="30">
        <f>I15+J15</f>
        <v>11</v>
      </c>
      <c r="L15" s="31">
        <f>H15+K15</f>
        <v>21.8</v>
      </c>
    </row>
    <row r="16" spans="1:12" s="6" customFormat="1" ht="15.75">
      <c r="A16" s="25" t="s">
        <v>6</v>
      </c>
      <c r="B16" s="73" t="s">
        <v>273</v>
      </c>
      <c r="C16" s="64" t="s">
        <v>34</v>
      </c>
      <c r="D16" s="45" t="s">
        <v>119</v>
      </c>
      <c r="E16" s="50" t="s">
        <v>31</v>
      </c>
      <c r="F16" s="34">
        <v>2.3</v>
      </c>
      <c r="G16" s="33">
        <v>7.9</v>
      </c>
      <c r="H16" s="28">
        <f>F16+G16</f>
        <v>10.2</v>
      </c>
      <c r="I16" s="29">
        <v>2.4</v>
      </c>
      <c r="J16" s="27">
        <v>8.65</v>
      </c>
      <c r="K16" s="30">
        <f>I16+J16</f>
        <v>11.05</v>
      </c>
      <c r="L16" s="31">
        <f>H16+K16</f>
        <v>21.25</v>
      </c>
    </row>
    <row r="17" spans="1:12" s="6" customFormat="1" ht="15.75">
      <c r="A17" s="25" t="s">
        <v>7</v>
      </c>
      <c r="B17" s="26" t="s">
        <v>172</v>
      </c>
      <c r="C17" s="47" t="s">
        <v>53</v>
      </c>
      <c r="D17" s="45" t="s">
        <v>119</v>
      </c>
      <c r="E17" s="50" t="s">
        <v>73</v>
      </c>
      <c r="F17" s="34">
        <v>2.5</v>
      </c>
      <c r="G17" s="33">
        <v>8</v>
      </c>
      <c r="H17" s="28">
        <f>F17+G17</f>
        <v>10.5</v>
      </c>
      <c r="I17" s="29">
        <v>2.5</v>
      </c>
      <c r="J17" s="27">
        <v>7.95</v>
      </c>
      <c r="K17" s="30">
        <f>I17+J17</f>
        <v>10.45</v>
      </c>
      <c r="L17" s="31">
        <f>H17+K17</f>
        <v>20.95</v>
      </c>
    </row>
    <row r="18" spans="1:12" s="6" customFormat="1" ht="15.75">
      <c r="A18" s="25" t="s">
        <v>8</v>
      </c>
      <c r="B18" s="26" t="s">
        <v>190</v>
      </c>
      <c r="C18" s="47" t="s">
        <v>83</v>
      </c>
      <c r="D18" s="45" t="s">
        <v>119</v>
      </c>
      <c r="E18" s="50" t="s">
        <v>75</v>
      </c>
      <c r="F18" s="32">
        <v>2.7</v>
      </c>
      <c r="G18" s="35">
        <v>6.4</v>
      </c>
      <c r="H18" s="28">
        <f>F18+G18</f>
        <v>9.100000000000001</v>
      </c>
      <c r="I18" s="29">
        <v>2.5</v>
      </c>
      <c r="J18" s="27">
        <v>9.15</v>
      </c>
      <c r="K18" s="30">
        <f>I18+J18</f>
        <v>11.65</v>
      </c>
      <c r="L18" s="31">
        <f>H18+K18</f>
        <v>20.75</v>
      </c>
    </row>
    <row r="19" spans="1:12" s="6" customFormat="1" ht="15.75">
      <c r="A19" s="25" t="s">
        <v>9</v>
      </c>
      <c r="B19" s="26" t="s">
        <v>280</v>
      </c>
      <c r="C19" s="47" t="s">
        <v>72</v>
      </c>
      <c r="D19" s="45" t="s">
        <v>119</v>
      </c>
      <c r="E19" s="50" t="s">
        <v>75</v>
      </c>
      <c r="F19" s="32">
        <v>2.2</v>
      </c>
      <c r="G19" s="35">
        <v>7.3</v>
      </c>
      <c r="H19" s="28">
        <f>F19+G19</f>
        <v>9.5</v>
      </c>
      <c r="I19" s="29">
        <v>2.5</v>
      </c>
      <c r="J19" s="27">
        <v>8.7</v>
      </c>
      <c r="K19" s="30">
        <f>I19+J19</f>
        <v>11.2</v>
      </c>
      <c r="L19" s="31">
        <f>H19+K19</f>
        <v>20.7</v>
      </c>
    </row>
    <row r="20" spans="1:12" s="6" customFormat="1" ht="15.75">
      <c r="A20" s="25" t="s">
        <v>10</v>
      </c>
      <c r="B20" s="73" t="s">
        <v>272</v>
      </c>
      <c r="C20" s="64" t="s">
        <v>127</v>
      </c>
      <c r="D20" s="45" t="s">
        <v>119</v>
      </c>
      <c r="E20" s="50" t="s">
        <v>31</v>
      </c>
      <c r="F20" s="32">
        <v>1.8</v>
      </c>
      <c r="G20" s="35">
        <v>7.9</v>
      </c>
      <c r="H20" s="28">
        <f>F20+G20</f>
        <v>9.700000000000001</v>
      </c>
      <c r="I20" s="29">
        <v>2.4</v>
      </c>
      <c r="J20" s="27">
        <v>8.5</v>
      </c>
      <c r="K20" s="30">
        <f>I20+J20</f>
        <v>10.9</v>
      </c>
      <c r="L20" s="31">
        <f>H20+K20</f>
        <v>20.6</v>
      </c>
    </row>
    <row r="21" spans="1:13" s="6" customFormat="1" ht="15.75">
      <c r="A21" s="25" t="s">
        <v>11</v>
      </c>
      <c r="B21" s="26" t="s">
        <v>245</v>
      </c>
      <c r="C21" s="47" t="s">
        <v>247</v>
      </c>
      <c r="D21" s="45" t="s">
        <v>119</v>
      </c>
      <c r="E21" s="50" t="s">
        <v>31</v>
      </c>
      <c r="F21" s="32">
        <v>2.3</v>
      </c>
      <c r="G21" s="35">
        <v>7.4</v>
      </c>
      <c r="H21" s="28">
        <f>F21+G21</f>
        <v>9.7</v>
      </c>
      <c r="I21" s="29">
        <v>2.6</v>
      </c>
      <c r="J21" s="27">
        <v>8.15</v>
      </c>
      <c r="K21" s="30">
        <f>I21+J21</f>
        <v>10.75</v>
      </c>
      <c r="L21" s="31">
        <f>H21+K21</f>
        <v>20.45</v>
      </c>
      <c r="M21"/>
    </row>
    <row r="22" spans="1:12" ht="15.75">
      <c r="A22" s="25" t="s">
        <v>25</v>
      </c>
      <c r="B22" s="53" t="s">
        <v>270</v>
      </c>
      <c r="C22" s="47" t="s">
        <v>125</v>
      </c>
      <c r="D22" s="45" t="s">
        <v>119</v>
      </c>
      <c r="E22" s="50" t="s">
        <v>31</v>
      </c>
      <c r="F22" s="34">
        <v>2.3</v>
      </c>
      <c r="G22" s="33">
        <v>7.1</v>
      </c>
      <c r="H22" s="28">
        <f>F22+G22</f>
        <v>9.399999999999999</v>
      </c>
      <c r="I22" s="29">
        <v>1.9</v>
      </c>
      <c r="J22" s="27">
        <v>8.8</v>
      </c>
      <c r="K22" s="30">
        <f>I22+J22</f>
        <v>10.700000000000001</v>
      </c>
      <c r="L22" s="31">
        <f>H22+K22</f>
        <v>20.1</v>
      </c>
    </row>
    <row r="23" spans="1:12" ht="15.75">
      <c r="A23" s="25" t="s">
        <v>26</v>
      </c>
      <c r="B23" s="26" t="s">
        <v>236</v>
      </c>
      <c r="C23" s="47" t="s">
        <v>83</v>
      </c>
      <c r="D23" s="45" t="s">
        <v>119</v>
      </c>
      <c r="E23" s="50" t="s">
        <v>31</v>
      </c>
      <c r="F23" s="32">
        <v>1.8</v>
      </c>
      <c r="G23" s="35">
        <v>7.1</v>
      </c>
      <c r="H23" s="28">
        <f>F23+G23</f>
        <v>8.9</v>
      </c>
      <c r="I23" s="29">
        <v>2.4</v>
      </c>
      <c r="J23" s="27">
        <v>8.6</v>
      </c>
      <c r="K23" s="30">
        <f>I23+J23</f>
        <v>11</v>
      </c>
      <c r="L23" s="31">
        <f>H23+K23</f>
        <v>19.9</v>
      </c>
    </row>
    <row r="24" spans="1:12" ht="15.75">
      <c r="A24" s="25" t="s">
        <v>27</v>
      </c>
      <c r="B24" s="53" t="s">
        <v>269</v>
      </c>
      <c r="C24" s="47" t="s">
        <v>85</v>
      </c>
      <c r="D24" s="45" t="s">
        <v>119</v>
      </c>
      <c r="E24" s="50" t="s">
        <v>31</v>
      </c>
      <c r="F24" s="32">
        <v>2.2</v>
      </c>
      <c r="G24" s="35">
        <v>7.1</v>
      </c>
      <c r="H24" s="28">
        <f>F24+G24</f>
        <v>9.3</v>
      </c>
      <c r="I24" s="29">
        <v>1.9</v>
      </c>
      <c r="J24" s="27">
        <v>7.9</v>
      </c>
      <c r="K24" s="30">
        <f>I24+J24</f>
        <v>9.8</v>
      </c>
      <c r="L24" s="31">
        <f>H24+K24</f>
        <v>19.1</v>
      </c>
    </row>
    <row r="25" spans="1:12" ht="15.75">
      <c r="A25" s="25" t="s">
        <v>36</v>
      </c>
      <c r="B25" s="65" t="s">
        <v>274</v>
      </c>
      <c r="C25" s="64" t="s">
        <v>55</v>
      </c>
      <c r="D25" s="45" t="s">
        <v>119</v>
      </c>
      <c r="E25" s="50" t="s">
        <v>31</v>
      </c>
      <c r="F25" s="32">
        <v>2.3</v>
      </c>
      <c r="G25" s="35">
        <v>7.2</v>
      </c>
      <c r="H25" s="28">
        <f>F25+G25</f>
        <v>9.5</v>
      </c>
      <c r="I25" s="29">
        <v>1.3</v>
      </c>
      <c r="J25" s="27">
        <v>8.25</v>
      </c>
      <c r="K25" s="30">
        <f>I25+J25</f>
        <v>9.55</v>
      </c>
      <c r="L25" s="31">
        <f>H25+K25</f>
        <v>19.05</v>
      </c>
    </row>
    <row r="26" spans="1:12" ht="15.75">
      <c r="A26" s="25" t="s">
        <v>37</v>
      </c>
      <c r="B26" s="53" t="s">
        <v>258</v>
      </c>
      <c r="C26" s="47" t="s">
        <v>19</v>
      </c>
      <c r="D26" s="45" t="s">
        <v>119</v>
      </c>
      <c r="E26" s="50" t="s">
        <v>31</v>
      </c>
      <c r="F26" s="32">
        <v>2.2</v>
      </c>
      <c r="G26" s="35">
        <v>7</v>
      </c>
      <c r="H26" s="28">
        <f>F26+G26</f>
        <v>9.2</v>
      </c>
      <c r="I26" s="29">
        <v>1.3</v>
      </c>
      <c r="J26" s="27">
        <v>8.2</v>
      </c>
      <c r="K26" s="30">
        <f>I26+J26</f>
        <v>9.5</v>
      </c>
      <c r="L26" s="31">
        <f>H26+K26</f>
        <v>18.7</v>
      </c>
    </row>
    <row r="27" spans="1:12" ht="15.75">
      <c r="A27" s="25" t="s">
        <v>38</v>
      </c>
      <c r="B27" s="26" t="s">
        <v>257</v>
      </c>
      <c r="C27" s="47" t="s">
        <v>203</v>
      </c>
      <c r="D27" s="45" t="s">
        <v>196</v>
      </c>
      <c r="E27" s="50" t="s">
        <v>31</v>
      </c>
      <c r="F27" s="34">
        <v>1.6</v>
      </c>
      <c r="G27" s="33">
        <v>6.3</v>
      </c>
      <c r="H27" s="28">
        <f>F27+G27</f>
        <v>7.9</v>
      </c>
      <c r="I27" s="29">
        <v>1.8</v>
      </c>
      <c r="J27" s="27">
        <v>7</v>
      </c>
      <c r="K27" s="30">
        <f>I27+J27</f>
        <v>8.8</v>
      </c>
      <c r="L27" s="31">
        <f>H27+K27</f>
        <v>16.700000000000003</v>
      </c>
    </row>
    <row r="28" spans="1:12" ht="15.75">
      <c r="A28" s="25" t="s">
        <v>39</v>
      </c>
      <c r="B28" s="26" t="s">
        <v>271</v>
      </c>
      <c r="C28" s="47" t="s">
        <v>87</v>
      </c>
      <c r="D28" s="45" t="s">
        <v>196</v>
      </c>
      <c r="E28" s="50" t="s">
        <v>31</v>
      </c>
      <c r="F28" s="32">
        <v>0.6</v>
      </c>
      <c r="G28" s="35">
        <v>5.7</v>
      </c>
      <c r="H28" s="28">
        <f>F28+G28</f>
        <v>6.3</v>
      </c>
      <c r="I28" s="29">
        <v>1.2</v>
      </c>
      <c r="J28" s="27">
        <v>8</v>
      </c>
      <c r="K28" s="30">
        <f>I28+J28</f>
        <v>9.2</v>
      </c>
      <c r="L28" s="31">
        <f>H28+K28</f>
        <v>15.5</v>
      </c>
    </row>
  </sheetData>
  <mergeCells count="3">
    <mergeCell ref="A1:L1"/>
    <mergeCell ref="A2:L2"/>
    <mergeCell ref="A5:L5"/>
  </mergeCells>
  <printOptions/>
  <pageMargins left="0.13" right="0.14" top="0.53" bottom="0.19" header="0.4921259845" footer="0.17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9">
      <selection activeCell="O37" sqref="O37"/>
    </sheetView>
  </sheetViews>
  <sheetFormatPr defaultColWidth="9.00390625" defaultRowHeight="12.75"/>
  <cols>
    <col min="1" max="1" width="3.625" style="0" customWidth="1"/>
    <col min="2" max="2" width="16.125" style="0" customWidth="1"/>
    <col min="3" max="3" width="8.375" style="0" customWidth="1"/>
    <col min="4" max="4" width="4.00390625" style="0" customWidth="1"/>
    <col min="5" max="5" width="15.375" style="0" customWidth="1"/>
    <col min="6" max="7" width="6.125" style="0" customWidth="1"/>
    <col min="8" max="8" width="7.25390625" style="0" customWidth="1"/>
    <col min="9" max="10" width="6.125" style="0" customWidth="1"/>
    <col min="11" max="11" width="6.875" style="0" customWidth="1"/>
  </cols>
  <sheetData>
    <row r="1" spans="1:12" s="4" customFormat="1" ht="18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5" customFormat="1" ht="20.25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5" ht="12.75">
      <c r="A3" s="3"/>
      <c r="B3" s="2"/>
      <c r="C3" s="2"/>
      <c r="D3" s="2"/>
      <c r="E3" s="2"/>
    </row>
    <row r="4" spans="1:5" ht="12.75">
      <c r="A4" s="3"/>
      <c r="B4" s="2"/>
      <c r="C4" s="2"/>
      <c r="D4" s="2"/>
      <c r="E4" s="2"/>
    </row>
    <row r="5" spans="1:12" s="5" customFormat="1" ht="20.25">
      <c r="A5" s="72" t="s">
        <v>281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5" ht="13.5" thickBot="1">
      <c r="A6" s="3"/>
      <c r="B6" s="2"/>
      <c r="C6" s="2"/>
      <c r="D6" s="2"/>
      <c r="E6" s="2"/>
    </row>
    <row r="7" spans="1:12" ht="19.5" customHeight="1">
      <c r="A7" s="36"/>
      <c r="B7" s="7"/>
      <c r="C7" s="38"/>
      <c r="D7" s="8"/>
      <c r="E7" s="40"/>
      <c r="F7" s="9"/>
      <c r="G7" s="7"/>
      <c r="H7" s="10"/>
      <c r="I7" s="7"/>
      <c r="J7" s="7"/>
      <c r="K7" s="7"/>
      <c r="L7" s="11"/>
    </row>
    <row r="8" spans="1:12" ht="37.5" customHeight="1" thickBot="1">
      <c r="A8" s="37"/>
      <c r="B8" s="12" t="s">
        <v>22</v>
      </c>
      <c r="C8" s="39" t="s">
        <v>23</v>
      </c>
      <c r="D8" s="13"/>
      <c r="E8" s="41" t="s">
        <v>21</v>
      </c>
      <c r="F8" s="14" t="s">
        <v>14</v>
      </c>
      <c r="G8" s="15" t="s">
        <v>15</v>
      </c>
      <c r="H8" s="16" t="s">
        <v>0</v>
      </c>
      <c r="I8" s="15" t="s">
        <v>14</v>
      </c>
      <c r="J8" s="15" t="s">
        <v>15</v>
      </c>
      <c r="K8" s="16" t="s">
        <v>0</v>
      </c>
      <c r="L8" s="17" t="s">
        <v>0</v>
      </c>
    </row>
    <row r="9" spans="1:12" s="6" customFormat="1" ht="15.75" customHeight="1">
      <c r="A9" s="18" t="s">
        <v>1</v>
      </c>
      <c r="B9" s="19" t="s">
        <v>54</v>
      </c>
      <c r="C9" s="43" t="s">
        <v>55</v>
      </c>
      <c r="D9" s="44" t="s">
        <v>30</v>
      </c>
      <c r="E9" s="48" t="s">
        <v>102</v>
      </c>
      <c r="F9" s="22">
        <v>2.6</v>
      </c>
      <c r="G9" s="20">
        <v>7.5</v>
      </c>
      <c r="H9" s="21">
        <f aca="true" t="shared" si="0" ref="H9:H25">F9+G9</f>
        <v>10.1</v>
      </c>
      <c r="I9" s="67">
        <v>3.4</v>
      </c>
      <c r="J9" s="69">
        <v>8.85</v>
      </c>
      <c r="K9" s="23">
        <f aca="true" t="shared" si="1" ref="K9:K25">I9+J9</f>
        <v>12.25</v>
      </c>
      <c r="L9" s="24">
        <f aca="true" t="shared" si="2" ref="L9:L25">H9+K9</f>
        <v>22.35</v>
      </c>
    </row>
    <row r="10" spans="1:12" s="6" customFormat="1" ht="15.75" customHeight="1">
      <c r="A10" s="25" t="s">
        <v>2</v>
      </c>
      <c r="B10" s="26" t="s">
        <v>66</v>
      </c>
      <c r="C10" s="47" t="s">
        <v>67</v>
      </c>
      <c r="D10" s="45" t="s">
        <v>30</v>
      </c>
      <c r="E10" s="49" t="s">
        <v>70</v>
      </c>
      <c r="F10" s="29">
        <v>3.1</v>
      </c>
      <c r="G10" s="27">
        <v>8</v>
      </c>
      <c r="H10" s="28">
        <f t="shared" si="0"/>
        <v>11.1</v>
      </c>
      <c r="I10" s="29">
        <v>3</v>
      </c>
      <c r="J10" s="27">
        <v>8.2</v>
      </c>
      <c r="K10" s="30">
        <f t="shared" si="1"/>
        <v>11.2</v>
      </c>
      <c r="L10" s="31">
        <f t="shared" si="2"/>
        <v>22.299999999999997</v>
      </c>
    </row>
    <row r="11" spans="1:12" s="6" customFormat="1" ht="15.75" customHeight="1">
      <c r="A11" s="25" t="s">
        <v>2</v>
      </c>
      <c r="B11" s="26" t="s">
        <v>76</v>
      </c>
      <c r="C11" s="47" t="s">
        <v>77</v>
      </c>
      <c r="D11" s="45" t="s">
        <v>30</v>
      </c>
      <c r="E11" s="50" t="s">
        <v>75</v>
      </c>
      <c r="F11" s="32">
        <v>2.9</v>
      </c>
      <c r="G11" s="35">
        <v>7.8</v>
      </c>
      <c r="H11" s="28">
        <f t="shared" si="0"/>
        <v>10.7</v>
      </c>
      <c r="I11" s="29">
        <v>2.6</v>
      </c>
      <c r="J11" s="27">
        <v>9</v>
      </c>
      <c r="K11" s="30">
        <f t="shared" si="1"/>
        <v>11.6</v>
      </c>
      <c r="L11" s="31">
        <f t="shared" si="2"/>
        <v>22.299999999999997</v>
      </c>
    </row>
    <row r="12" spans="1:12" s="6" customFormat="1" ht="15.75" customHeight="1">
      <c r="A12" s="25" t="s">
        <v>4</v>
      </c>
      <c r="B12" s="53" t="s">
        <v>58</v>
      </c>
      <c r="C12" s="47" t="s">
        <v>59</v>
      </c>
      <c r="D12" s="45" t="s">
        <v>30</v>
      </c>
      <c r="E12" s="50" t="s">
        <v>13</v>
      </c>
      <c r="F12" s="32">
        <v>2.3</v>
      </c>
      <c r="G12" s="35">
        <v>8.9</v>
      </c>
      <c r="H12" s="28">
        <f t="shared" si="0"/>
        <v>11.2</v>
      </c>
      <c r="I12" s="29">
        <v>2.1</v>
      </c>
      <c r="J12" s="27">
        <v>8.85</v>
      </c>
      <c r="K12" s="30">
        <f t="shared" si="1"/>
        <v>10.95</v>
      </c>
      <c r="L12" s="31">
        <f t="shared" si="2"/>
        <v>22.15</v>
      </c>
    </row>
    <row r="13" spans="1:12" s="6" customFormat="1" ht="15.75">
      <c r="A13" s="25" t="s">
        <v>24</v>
      </c>
      <c r="B13" s="53" t="s">
        <v>280</v>
      </c>
      <c r="C13" s="47" t="s">
        <v>59</v>
      </c>
      <c r="D13" s="45" t="s">
        <v>30</v>
      </c>
      <c r="E13" s="50" t="s">
        <v>75</v>
      </c>
      <c r="F13" s="34">
        <v>2.3</v>
      </c>
      <c r="G13" s="33">
        <v>8.6</v>
      </c>
      <c r="H13" s="28">
        <f t="shared" si="0"/>
        <v>10.899999999999999</v>
      </c>
      <c r="I13" s="29">
        <v>2.3</v>
      </c>
      <c r="J13" s="27">
        <v>8.9</v>
      </c>
      <c r="K13" s="30">
        <f t="shared" si="1"/>
        <v>11.2</v>
      </c>
      <c r="L13" s="31">
        <f t="shared" si="2"/>
        <v>22.099999999999998</v>
      </c>
    </row>
    <row r="14" spans="1:12" s="6" customFormat="1" ht="15.75">
      <c r="A14" s="25" t="s">
        <v>5</v>
      </c>
      <c r="B14" s="26" t="s">
        <v>56</v>
      </c>
      <c r="C14" s="47" t="s">
        <v>57</v>
      </c>
      <c r="D14" s="45" t="s">
        <v>30</v>
      </c>
      <c r="E14" s="50" t="s">
        <v>13</v>
      </c>
      <c r="F14" s="32">
        <v>2.2</v>
      </c>
      <c r="G14" s="35">
        <v>7.9</v>
      </c>
      <c r="H14" s="28">
        <f t="shared" si="0"/>
        <v>10.100000000000001</v>
      </c>
      <c r="I14" s="29">
        <v>2.4</v>
      </c>
      <c r="J14" s="27">
        <v>8.9</v>
      </c>
      <c r="K14" s="30">
        <f t="shared" si="1"/>
        <v>11.3</v>
      </c>
      <c r="L14" s="31">
        <f t="shared" si="2"/>
        <v>21.400000000000002</v>
      </c>
    </row>
    <row r="15" spans="1:12" s="6" customFormat="1" ht="15.75">
      <c r="A15" s="25" t="s">
        <v>5</v>
      </c>
      <c r="B15" s="26" t="s">
        <v>80</v>
      </c>
      <c r="C15" s="47" t="s">
        <v>81</v>
      </c>
      <c r="D15" s="45" t="s">
        <v>30</v>
      </c>
      <c r="E15" s="50" t="s">
        <v>75</v>
      </c>
      <c r="F15" s="34">
        <v>2.7</v>
      </c>
      <c r="G15" s="33">
        <v>7.8</v>
      </c>
      <c r="H15" s="28">
        <f t="shared" si="0"/>
        <v>10.5</v>
      </c>
      <c r="I15" s="66">
        <v>2.6</v>
      </c>
      <c r="J15" s="68">
        <v>8.3</v>
      </c>
      <c r="K15" s="30">
        <f t="shared" si="1"/>
        <v>10.9</v>
      </c>
      <c r="L15" s="31">
        <f t="shared" si="2"/>
        <v>21.4</v>
      </c>
    </row>
    <row r="16" spans="1:12" s="6" customFormat="1" ht="15.75">
      <c r="A16" s="25" t="s">
        <v>7</v>
      </c>
      <c r="B16" s="26" t="s">
        <v>68</v>
      </c>
      <c r="C16" s="47" t="s">
        <v>69</v>
      </c>
      <c r="D16" s="45" t="s">
        <v>30</v>
      </c>
      <c r="E16" s="50" t="s">
        <v>70</v>
      </c>
      <c r="F16" s="34">
        <v>2.9</v>
      </c>
      <c r="G16" s="33">
        <v>7</v>
      </c>
      <c r="H16" s="28">
        <f t="shared" si="0"/>
        <v>9.9</v>
      </c>
      <c r="I16" s="29">
        <v>3</v>
      </c>
      <c r="J16" s="27">
        <v>8.45</v>
      </c>
      <c r="K16" s="30">
        <f t="shared" si="1"/>
        <v>11.45</v>
      </c>
      <c r="L16" s="31">
        <f t="shared" si="2"/>
        <v>21.35</v>
      </c>
    </row>
    <row r="17" spans="1:12" s="6" customFormat="1" ht="15.75">
      <c r="A17" s="25" t="s">
        <v>8</v>
      </c>
      <c r="B17" s="26" t="s">
        <v>94</v>
      </c>
      <c r="C17" s="47" t="s">
        <v>77</v>
      </c>
      <c r="D17" s="45" t="s">
        <v>30</v>
      </c>
      <c r="E17" s="50" t="s">
        <v>92</v>
      </c>
      <c r="F17" s="32">
        <v>2.2</v>
      </c>
      <c r="G17" s="35">
        <v>8</v>
      </c>
      <c r="H17" s="28">
        <f t="shared" si="0"/>
        <v>10.2</v>
      </c>
      <c r="I17" s="29">
        <v>2</v>
      </c>
      <c r="J17" s="27">
        <v>8.3</v>
      </c>
      <c r="K17" s="30">
        <f t="shared" si="1"/>
        <v>10.3</v>
      </c>
      <c r="L17" s="31">
        <f t="shared" si="2"/>
        <v>20.5</v>
      </c>
    </row>
    <row r="18" spans="1:12" s="6" customFormat="1" ht="15.75">
      <c r="A18" s="25" t="s">
        <v>9</v>
      </c>
      <c r="B18" s="26" t="s">
        <v>71</v>
      </c>
      <c r="C18" s="47" t="s">
        <v>72</v>
      </c>
      <c r="D18" s="45" t="s">
        <v>30</v>
      </c>
      <c r="E18" s="50" t="s">
        <v>73</v>
      </c>
      <c r="F18" s="32">
        <v>2.5</v>
      </c>
      <c r="G18" s="35">
        <v>7.1</v>
      </c>
      <c r="H18" s="28">
        <f t="shared" si="0"/>
        <v>9.6</v>
      </c>
      <c r="I18" s="29">
        <v>2.7</v>
      </c>
      <c r="J18" s="27">
        <v>8.15</v>
      </c>
      <c r="K18" s="30">
        <f t="shared" si="1"/>
        <v>10.850000000000001</v>
      </c>
      <c r="L18" s="31">
        <f t="shared" si="2"/>
        <v>20.450000000000003</v>
      </c>
    </row>
    <row r="19" spans="1:12" s="6" customFormat="1" ht="15.75">
      <c r="A19" s="25" t="s">
        <v>9</v>
      </c>
      <c r="B19" s="26" t="s">
        <v>64</v>
      </c>
      <c r="C19" s="47" t="s">
        <v>65</v>
      </c>
      <c r="D19" s="45" t="s">
        <v>30</v>
      </c>
      <c r="E19" s="50" t="s">
        <v>70</v>
      </c>
      <c r="F19" s="32">
        <v>3</v>
      </c>
      <c r="G19" s="35">
        <v>6.2</v>
      </c>
      <c r="H19" s="28">
        <f t="shared" si="0"/>
        <v>9.2</v>
      </c>
      <c r="I19" s="29">
        <v>3.1</v>
      </c>
      <c r="J19" s="27">
        <v>8.15</v>
      </c>
      <c r="K19" s="30">
        <f t="shared" si="1"/>
        <v>11.25</v>
      </c>
      <c r="L19" s="31">
        <f t="shared" si="2"/>
        <v>20.45</v>
      </c>
    </row>
    <row r="20" spans="1:12" s="6" customFormat="1" ht="15.75">
      <c r="A20" s="25" t="s">
        <v>11</v>
      </c>
      <c r="B20" s="26" t="s">
        <v>252</v>
      </c>
      <c r="C20" s="47" t="s">
        <v>17</v>
      </c>
      <c r="D20" s="45" t="s">
        <v>30</v>
      </c>
      <c r="E20" s="50" t="s">
        <v>31</v>
      </c>
      <c r="F20" s="32">
        <v>2.4</v>
      </c>
      <c r="G20" s="35">
        <v>7.5</v>
      </c>
      <c r="H20" s="28">
        <f t="shared" si="0"/>
        <v>9.9</v>
      </c>
      <c r="I20" s="29">
        <v>2</v>
      </c>
      <c r="J20" s="27">
        <v>8.05</v>
      </c>
      <c r="K20" s="30">
        <f t="shared" si="1"/>
        <v>10.05</v>
      </c>
      <c r="L20" s="31">
        <f t="shared" si="2"/>
        <v>19.950000000000003</v>
      </c>
    </row>
    <row r="21" spans="1:12" ht="15.75">
      <c r="A21" s="25" t="s">
        <v>25</v>
      </c>
      <c r="B21" s="26" t="s">
        <v>33</v>
      </c>
      <c r="C21" s="47" t="s">
        <v>34</v>
      </c>
      <c r="D21" s="45" t="s">
        <v>30</v>
      </c>
      <c r="E21" s="50" t="s">
        <v>31</v>
      </c>
      <c r="F21" s="34">
        <v>2.9</v>
      </c>
      <c r="G21" s="33">
        <v>6.9</v>
      </c>
      <c r="H21" s="28">
        <f t="shared" si="0"/>
        <v>9.8</v>
      </c>
      <c r="I21" s="29">
        <v>1.7</v>
      </c>
      <c r="J21" s="27">
        <v>8.3</v>
      </c>
      <c r="K21" s="30">
        <f t="shared" si="1"/>
        <v>10</v>
      </c>
      <c r="L21" s="31">
        <f t="shared" si="2"/>
        <v>19.8</v>
      </c>
    </row>
    <row r="22" spans="1:12" ht="15.75">
      <c r="A22" s="25" t="s">
        <v>26</v>
      </c>
      <c r="B22" s="26" t="s">
        <v>88</v>
      </c>
      <c r="C22" s="47" t="s">
        <v>89</v>
      </c>
      <c r="D22" s="45" t="s">
        <v>30</v>
      </c>
      <c r="E22" s="50" t="s">
        <v>90</v>
      </c>
      <c r="F22" s="34">
        <v>2.2</v>
      </c>
      <c r="G22" s="33">
        <v>7.2</v>
      </c>
      <c r="H22" s="28">
        <f t="shared" si="0"/>
        <v>9.4</v>
      </c>
      <c r="I22" s="29">
        <v>2.6</v>
      </c>
      <c r="J22" s="27">
        <v>7.4</v>
      </c>
      <c r="K22" s="30">
        <f t="shared" si="1"/>
        <v>10</v>
      </c>
      <c r="L22" s="31">
        <f t="shared" si="2"/>
        <v>19.4</v>
      </c>
    </row>
    <row r="23" spans="1:12" ht="15.75">
      <c r="A23" s="25" t="s">
        <v>27</v>
      </c>
      <c r="B23" s="26" t="s">
        <v>91</v>
      </c>
      <c r="C23" s="47" t="s">
        <v>60</v>
      </c>
      <c r="D23" s="45" t="s">
        <v>30</v>
      </c>
      <c r="E23" s="50" t="s">
        <v>92</v>
      </c>
      <c r="F23" s="34">
        <v>2.8</v>
      </c>
      <c r="G23" s="33">
        <v>5.3</v>
      </c>
      <c r="H23" s="28">
        <f t="shared" si="0"/>
        <v>8.1</v>
      </c>
      <c r="I23" s="29">
        <v>2.2</v>
      </c>
      <c r="J23" s="27">
        <v>8.9</v>
      </c>
      <c r="K23" s="30">
        <f t="shared" si="1"/>
        <v>11.100000000000001</v>
      </c>
      <c r="L23" s="31">
        <f t="shared" si="2"/>
        <v>19.200000000000003</v>
      </c>
    </row>
    <row r="24" spans="1:12" ht="15.75">
      <c r="A24" s="25" t="s">
        <v>36</v>
      </c>
      <c r="B24" s="26" t="s">
        <v>277</v>
      </c>
      <c r="C24" s="47" t="s">
        <v>69</v>
      </c>
      <c r="D24" s="45" t="s">
        <v>30</v>
      </c>
      <c r="E24" s="50" t="s">
        <v>31</v>
      </c>
      <c r="F24" s="34">
        <v>1</v>
      </c>
      <c r="G24" s="33">
        <v>7</v>
      </c>
      <c r="H24" s="28">
        <f t="shared" si="0"/>
        <v>8</v>
      </c>
      <c r="I24" s="29">
        <v>1.9</v>
      </c>
      <c r="J24" s="27">
        <v>8</v>
      </c>
      <c r="K24" s="30">
        <f t="shared" si="1"/>
        <v>9.9</v>
      </c>
      <c r="L24" s="31">
        <f t="shared" si="2"/>
        <v>17.9</v>
      </c>
    </row>
    <row r="25" spans="1:12" ht="15.75">
      <c r="A25" s="25" t="s">
        <v>37</v>
      </c>
      <c r="B25" s="26" t="s">
        <v>275</v>
      </c>
      <c r="C25" s="47" t="s">
        <v>276</v>
      </c>
      <c r="D25" s="45" t="s">
        <v>30</v>
      </c>
      <c r="E25" s="50" t="s">
        <v>31</v>
      </c>
      <c r="F25" s="32">
        <v>1.2</v>
      </c>
      <c r="G25" s="35">
        <v>6.6</v>
      </c>
      <c r="H25" s="28">
        <f t="shared" si="0"/>
        <v>7.8</v>
      </c>
      <c r="I25" s="29">
        <v>2</v>
      </c>
      <c r="J25" s="27">
        <v>7.15</v>
      </c>
      <c r="K25" s="30">
        <f t="shared" si="1"/>
        <v>9.15</v>
      </c>
      <c r="L25" s="31">
        <f t="shared" si="2"/>
        <v>16.95</v>
      </c>
    </row>
    <row r="26" ht="12.75">
      <c r="E26" s="51"/>
    </row>
    <row r="27" spans="1:12" ht="20.25">
      <c r="A27" s="72" t="s">
        <v>282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ht="13.5" thickBot="1"/>
    <row r="29" spans="1:12" ht="19.5" customHeight="1">
      <c r="A29" s="36"/>
      <c r="B29" s="7"/>
      <c r="C29" s="38"/>
      <c r="D29" s="8"/>
      <c r="E29" s="40"/>
      <c r="F29" s="9"/>
      <c r="G29" s="7"/>
      <c r="H29" s="10"/>
      <c r="I29" s="7"/>
      <c r="J29" s="7"/>
      <c r="K29" s="7"/>
      <c r="L29" s="11"/>
    </row>
    <row r="30" spans="1:12" ht="37.5" customHeight="1" thickBot="1">
      <c r="A30" s="37"/>
      <c r="B30" s="12" t="s">
        <v>22</v>
      </c>
      <c r="C30" s="39" t="s">
        <v>23</v>
      </c>
      <c r="D30" s="13"/>
      <c r="E30" s="41" t="s">
        <v>21</v>
      </c>
      <c r="F30" s="14" t="s">
        <v>14</v>
      </c>
      <c r="G30" s="15" t="s">
        <v>15</v>
      </c>
      <c r="H30" s="16" t="s">
        <v>0</v>
      </c>
      <c r="I30" s="15" t="s">
        <v>14</v>
      </c>
      <c r="J30" s="15" t="s">
        <v>15</v>
      </c>
      <c r="K30" s="16" t="s">
        <v>0</v>
      </c>
      <c r="L30" s="17" t="s">
        <v>0</v>
      </c>
    </row>
    <row r="31" spans="1:12" s="6" customFormat="1" ht="15.75" customHeight="1">
      <c r="A31" s="18" t="s">
        <v>1</v>
      </c>
      <c r="B31" s="19" t="s">
        <v>186</v>
      </c>
      <c r="C31" s="43" t="s">
        <v>187</v>
      </c>
      <c r="D31" s="44" t="s">
        <v>103</v>
      </c>
      <c r="E31" s="48" t="s">
        <v>75</v>
      </c>
      <c r="F31" s="67">
        <v>3.4</v>
      </c>
      <c r="G31" s="69">
        <v>9.2</v>
      </c>
      <c r="H31" s="21">
        <f aca="true" t="shared" si="3" ref="H31:H49">F31+G31</f>
        <v>12.6</v>
      </c>
      <c r="I31" s="67">
        <v>4.2</v>
      </c>
      <c r="J31" s="69">
        <v>8.8</v>
      </c>
      <c r="K31" s="23">
        <f>I31+J31</f>
        <v>13</v>
      </c>
      <c r="L31" s="24">
        <f aca="true" t="shared" si="4" ref="L31:L49">H31+K31</f>
        <v>25.6</v>
      </c>
    </row>
    <row r="32" spans="1:12" s="6" customFormat="1" ht="15.75" customHeight="1">
      <c r="A32" s="25" t="s">
        <v>2</v>
      </c>
      <c r="B32" s="26" t="s">
        <v>163</v>
      </c>
      <c r="C32" s="47" t="s">
        <v>55</v>
      </c>
      <c r="D32" s="45" t="s">
        <v>103</v>
      </c>
      <c r="E32" s="49" t="s">
        <v>70</v>
      </c>
      <c r="F32" s="66">
        <v>3.9</v>
      </c>
      <c r="G32" s="68">
        <v>8.4</v>
      </c>
      <c r="H32" s="28">
        <f t="shared" si="3"/>
        <v>12.3</v>
      </c>
      <c r="I32" s="29">
        <v>3.7</v>
      </c>
      <c r="J32" s="27">
        <v>9.1</v>
      </c>
      <c r="K32" s="30">
        <f>I32+J32</f>
        <v>12.8</v>
      </c>
      <c r="L32" s="31">
        <f t="shared" si="4"/>
        <v>25.1</v>
      </c>
    </row>
    <row r="33" spans="1:12" s="6" customFormat="1" ht="15.75" customHeight="1">
      <c r="A33" s="25" t="s">
        <v>3</v>
      </c>
      <c r="B33" s="26" t="s">
        <v>249</v>
      </c>
      <c r="C33" s="47" t="s">
        <v>57</v>
      </c>
      <c r="D33" s="45" t="s">
        <v>103</v>
      </c>
      <c r="E33" s="50" t="s">
        <v>31</v>
      </c>
      <c r="F33" s="34">
        <v>3</v>
      </c>
      <c r="G33" s="33">
        <v>8.6</v>
      </c>
      <c r="H33" s="28">
        <f t="shared" si="3"/>
        <v>11.6</v>
      </c>
      <c r="I33" s="29">
        <v>3.9</v>
      </c>
      <c r="J33" s="27">
        <v>8.9</v>
      </c>
      <c r="K33" s="30">
        <f>I33+J33</f>
        <v>12.8</v>
      </c>
      <c r="L33" s="31">
        <f t="shared" si="4"/>
        <v>24.4</v>
      </c>
    </row>
    <row r="34" spans="1:12" s="6" customFormat="1" ht="15.75" customHeight="1">
      <c r="A34" s="25" t="s">
        <v>4</v>
      </c>
      <c r="B34" s="26" t="s">
        <v>241</v>
      </c>
      <c r="C34" s="47" t="s">
        <v>165</v>
      </c>
      <c r="D34" s="45" t="s">
        <v>103</v>
      </c>
      <c r="E34" s="50" t="s">
        <v>31</v>
      </c>
      <c r="F34" s="34">
        <v>3.2</v>
      </c>
      <c r="G34" s="33">
        <v>8.6</v>
      </c>
      <c r="H34" s="28">
        <f t="shared" si="3"/>
        <v>11.8</v>
      </c>
      <c r="I34" s="29">
        <v>3.5</v>
      </c>
      <c r="J34" s="27">
        <v>8</v>
      </c>
      <c r="K34" s="30">
        <f>I34+J34</f>
        <v>11.5</v>
      </c>
      <c r="L34" s="31">
        <f t="shared" si="4"/>
        <v>23.3</v>
      </c>
    </row>
    <row r="35" spans="1:12" s="6" customFormat="1" ht="15.75">
      <c r="A35" s="25" t="s">
        <v>24</v>
      </c>
      <c r="B35" s="26" t="s">
        <v>215</v>
      </c>
      <c r="C35" s="47" t="s">
        <v>216</v>
      </c>
      <c r="D35" s="45" t="s">
        <v>103</v>
      </c>
      <c r="E35" s="50" t="s">
        <v>217</v>
      </c>
      <c r="F35" s="32">
        <v>3.2</v>
      </c>
      <c r="G35" s="35">
        <v>7.5</v>
      </c>
      <c r="H35" s="28">
        <f t="shared" si="3"/>
        <v>10.7</v>
      </c>
      <c r="I35" s="29">
        <v>3.7</v>
      </c>
      <c r="J35" s="27">
        <v>8.7</v>
      </c>
      <c r="K35" s="30">
        <f>I35+J35</f>
        <v>12.399999999999999</v>
      </c>
      <c r="L35" s="31">
        <f t="shared" si="4"/>
        <v>23.099999999999998</v>
      </c>
    </row>
    <row r="36" spans="1:12" s="6" customFormat="1" ht="15.75">
      <c r="A36" s="25" t="s">
        <v>5</v>
      </c>
      <c r="B36" s="26" t="s">
        <v>126</v>
      </c>
      <c r="C36" s="47" t="s">
        <v>127</v>
      </c>
      <c r="D36" s="45" t="s">
        <v>103</v>
      </c>
      <c r="E36" s="50" t="s">
        <v>102</v>
      </c>
      <c r="F36" s="32">
        <v>3</v>
      </c>
      <c r="G36" s="35">
        <v>8.4</v>
      </c>
      <c r="H36" s="28">
        <f t="shared" si="3"/>
        <v>11.4</v>
      </c>
      <c r="I36" s="29">
        <v>3.8</v>
      </c>
      <c r="J36" s="27">
        <v>8.1</v>
      </c>
      <c r="K36" s="30">
        <f>I36+J36-0.5</f>
        <v>11.399999999999999</v>
      </c>
      <c r="L36" s="31">
        <f t="shared" si="4"/>
        <v>22.799999999999997</v>
      </c>
    </row>
    <row r="37" spans="1:12" s="6" customFormat="1" ht="15.75">
      <c r="A37" s="25" t="s">
        <v>6</v>
      </c>
      <c r="B37" s="26" t="s">
        <v>219</v>
      </c>
      <c r="C37" s="47" t="s">
        <v>220</v>
      </c>
      <c r="D37" s="45" t="s">
        <v>103</v>
      </c>
      <c r="E37" s="50" t="s">
        <v>217</v>
      </c>
      <c r="F37" s="32">
        <v>3.4</v>
      </c>
      <c r="G37" s="35">
        <v>7.2</v>
      </c>
      <c r="H37" s="28">
        <f t="shared" si="3"/>
        <v>10.6</v>
      </c>
      <c r="I37" s="29">
        <v>3.5</v>
      </c>
      <c r="J37" s="27">
        <v>8.5</v>
      </c>
      <c r="K37" s="30">
        <f aca="true" t="shared" si="5" ref="K37:K49">I37+J37</f>
        <v>12</v>
      </c>
      <c r="L37" s="31">
        <f t="shared" si="4"/>
        <v>22.6</v>
      </c>
    </row>
    <row r="38" spans="1:12" s="6" customFormat="1" ht="15.75">
      <c r="A38" s="25" t="s">
        <v>7</v>
      </c>
      <c r="B38" s="26" t="s">
        <v>153</v>
      </c>
      <c r="C38" s="47" t="s">
        <v>55</v>
      </c>
      <c r="D38" s="45" t="s">
        <v>103</v>
      </c>
      <c r="E38" s="50" t="s">
        <v>151</v>
      </c>
      <c r="F38" s="34">
        <v>2.2</v>
      </c>
      <c r="G38" s="33">
        <v>7.7</v>
      </c>
      <c r="H38" s="28">
        <f t="shared" si="3"/>
        <v>9.9</v>
      </c>
      <c r="I38" s="29">
        <v>2.4</v>
      </c>
      <c r="J38" s="27">
        <v>8.9</v>
      </c>
      <c r="K38" s="30">
        <f t="shared" si="5"/>
        <v>11.3</v>
      </c>
      <c r="L38" s="31">
        <f t="shared" si="4"/>
        <v>21.200000000000003</v>
      </c>
    </row>
    <row r="39" spans="1:12" s="6" customFormat="1" ht="15.75">
      <c r="A39" s="25" t="s">
        <v>8</v>
      </c>
      <c r="B39" s="26" t="s">
        <v>241</v>
      </c>
      <c r="C39" s="47" t="s">
        <v>55</v>
      </c>
      <c r="D39" s="45" t="s">
        <v>103</v>
      </c>
      <c r="E39" s="50" t="s">
        <v>31</v>
      </c>
      <c r="F39" s="34">
        <v>2.9</v>
      </c>
      <c r="G39" s="33">
        <v>5.6</v>
      </c>
      <c r="H39" s="28">
        <f t="shared" si="3"/>
        <v>8.5</v>
      </c>
      <c r="I39" s="66">
        <v>3.2</v>
      </c>
      <c r="J39" s="68">
        <v>8.4</v>
      </c>
      <c r="K39" s="30">
        <f t="shared" si="5"/>
        <v>11.600000000000001</v>
      </c>
      <c r="L39" s="31">
        <f t="shared" si="4"/>
        <v>20.1</v>
      </c>
    </row>
    <row r="40" spans="1:12" s="6" customFormat="1" ht="15.75">
      <c r="A40" s="25" t="s">
        <v>9</v>
      </c>
      <c r="B40" s="26" t="s">
        <v>175</v>
      </c>
      <c r="C40" s="47" t="s">
        <v>89</v>
      </c>
      <c r="D40" s="45" t="s">
        <v>103</v>
      </c>
      <c r="E40" s="50" t="s">
        <v>73</v>
      </c>
      <c r="F40" s="34">
        <v>2</v>
      </c>
      <c r="G40" s="33">
        <v>7.5</v>
      </c>
      <c r="H40" s="28">
        <f t="shared" si="3"/>
        <v>9.5</v>
      </c>
      <c r="I40" s="29">
        <v>2.4</v>
      </c>
      <c r="J40" s="27">
        <v>8.1</v>
      </c>
      <c r="K40" s="30">
        <f t="shared" si="5"/>
        <v>10.5</v>
      </c>
      <c r="L40" s="31">
        <f t="shared" si="4"/>
        <v>20</v>
      </c>
    </row>
    <row r="41" spans="1:12" s="6" customFormat="1" ht="15.75">
      <c r="A41" s="25" t="s">
        <v>10</v>
      </c>
      <c r="B41" s="26" t="s">
        <v>154</v>
      </c>
      <c r="C41" s="47" t="s">
        <v>72</v>
      </c>
      <c r="D41" s="45" t="s">
        <v>103</v>
      </c>
      <c r="E41" s="50" t="s">
        <v>151</v>
      </c>
      <c r="F41" s="32">
        <v>2.8</v>
      </c>
      <c r="G41" s="35">
        <v>6.8</v>
      </c>
      <c r="H41" s="28">
        <f t="shared" si="3"/>
        <v>9.6</v>
      </c>
      <c r="I41" s="29">
        <v>2</v>
      </c>
      <c r="J41" s="27">
        <v>8</v>
      </c>
      <c r="K41" s="30">
        <f t="shared" si="5"/>
        <v>10</v>
      </c>
      <c r="L41" s="31">
        <f t="shared" si="4"/>
        <v>19.6</v>
      </c>
    </row>
    <row r="42" spans="1:12" s="6" customFormat="1" ht="15.75">
      <c r="A42" s="25" t="s">
        <v>11</v>
      </c>
      <c r="B42" s="26" t="s">
        <v>124</v>
      </c>
      <c r="C42" s="47" t="s">
        <v>125</v>
      </c>
      <c r="D42" s="45" t="s">
        <v>103</v>
      </c>
      <c r="E42" s="50" t="s">
        <v>102</v>
      </c>
      <c r="F42" s="32">
        <v>2.1</v>
      </c>
      <c r="G42" s="35">
        <v>4.6</v>
      </c>
      <c r="H42" s="28">
        <f t="shared" si="3"/>
        <v>6.699999999999999</v>
      </c>
      <c r="I42" s="29">
        <v>3.6</v>
      </c>
      <c r="J42" s="27">
        <v>8.5</v>
      </c>
      <c r="K42" s="30">
        <f t="shared" si="5"/>
        <v>12.1</v>
      </c>
      <c r="L42" s="31">
        <f t="shared" si="4"/>
        <v>18.799999999999997</v>
      </c>
    </row>
    <row r="43" spans="1:12" ht="15.75">
      <c r="A43" s="25" t="s">
        <v>25</v>
      </c>
      <c r="B43" s="26" t="s">
        <v>245</v>
      </c>
      <c r="C43" s="47" t="s">
        <v>83</v>
      </c>
      <c r="D43" s="45" t="s">
        <v>103</v>
      </c>
      <c r="E43" s="50" t="s">
        <v>31</v>
      </c>
      <c r="F43" s="34">
        <v>2.1</v>
      </c>
      <c r="G43" s="33">
        <v>4.7</v>
      </c>
      <c r="H43" s="28">
        <f t="shared" si="3"/>
        <v>6.800000000000001</v>
      </c>
      <c r="I43" s="29">
        <v>2.8</v>
      </c>
      <c r="J43" s="27">
        <v>8.7</v>
      </c>
      <c r="K43" s="30">
        <f t="shared" si="5"/>
        <v>11.5</v>
      </c>
      <c r="L43" s="31">
        <f t="shared" si="4"/>
        <v>18.3</v>
      </c>
    </row>
    <row r="44" spans="1:12" ht="15.75">
      <c r="A44" s="25" t="s">
        <v>26</v>
      </c>
      <c r="B44" s="26" t="s">
        <v>242</v>
      </c>
      <c r="C44" s="47" t="s">
        <v>57</v>
      </c>
      <c r="D44" s="45" t="s">
        <v>103</v>
      </c>
      <c r="E44" s="50" t="s">
        <v>31</v>
      </c>
      <c r="F44" s="32">
        <v>1.9</v>
      </c>
      <c r="G44" s="35">
        <v>7</v>
      </c>
      <c r="H44" s="28">
        <f t="shared" si="3"/>
        <v>8.9</v>
      </c>
      <c r="I44" s="29">
        <v>2.3</v>
      </c>
      <c r="J44" s="27">
        <v>6.5</v>
      </c>
      <c r="K44" s="30">
        <f t="shared" si="5"/>
        <v>8.8</v>
      </c>
      <c r="L44" s="31">
        <f t="shared" si="4"/>
        <v>17.700000000000003</v>
      </c>
    </row>
    <row r="45" spans="1:12" ht="15.75">
      <c r="A45" s="25" t="s">
        <v>27</v>
      </c>
      <c r="B45" s="26" t="s">
        <v>246</v>
      </c>
      <c r="C45" s="47" t="s">
        <v>216</v>
      </c>
      <c r="D45" s="45" t="s">
        <v>103</v>
      </c>
      <c r="E45" s="50" t="s">
        <v>31</v>
      </c>
      <c r="F45" s="32">
        <v>1.4</v>
      </c>
      <c r="G45" s="35">
        <v>5.5</v>
      </c>
      <c r="H45" s="28">
        <f t="shared" si="3"/>
        <v>6.9</v>
      </c>
      <c r="I45" s="29">
        <v>2.7</v>
      </c>
      <c r="J45" s="27">
        <v>8</v>
      </c>
      <c r="K45" s="30">
        <f t="shared" si="5"/>
        <v>10.7</v>
      </c>
      <c r="L45" s="31">
        <f t="shared" si="4"/>
        <v>17.6</v>
      </c>
    </row>
    <row r="46" spans="1:12" ht="15.75">
      <c r="A46" s="25" t="s">
        <v>36</v>
      </c>
      <c r="B46" s="26" t="s">
        <v>173</v>
      </c>
      <c r="C46" s="47" t="s">
        <v>174</v>
      </c>
      <c r="D46" s="45" t="s">
        <v>103</v>
      </c>
      <c r="E46" s="50" t="s">
        <v>73</v>
      </c>
      <c r="F46" s="32">
        <v>1.9</v>
      </c>
      <c r="G46" s="35">
        <v>5.6</v>
      </c>
      <c r="H46" s="28">
        <f t="shared" si="3"/>
        <v>7.5</v>
      </c>
      <c r="I46" s="29">
        <v>1.7</v>
      </c>
      <c r="J46" s="27">
        <v>8.1</v>
      </c>
      <c r="K46" s="30">
        <f t="shared" si="5"/>
        <v>9.799999999999999</v>
      </c>
      <c r="L46" s="31">
        <f t="shared" si="4"/>
        <v>17.299999999999997</v>
      </c>
    </row>
    <row r="47" spans="1:12" ht="15.75">
      <c r="A47" s="25" t="s">
        <v>37</v>
      </c>
      <c r="B47" s="26" t="s">
        <v>243</v>
      </c>
      <c r="C47" s="47" t="s">
        <v>55</v>
      </c>
      <c r="D47" s="45" t="s">
        <v>103</v>
      </c>
      <c r="E47" s="50" t="s">
        <v>31</v>
      </c>
      <c r="F47" s="34">
        <v>2.1</v>
      </c>
      <c r="G47" s="33">
        <v>4.6</v>
      </c>
      <c r="H47" s="28">
        <f t="shared" si="3"/>
        <v>6.699999999999999</v>
      </c>
      <c r="I47" s="29">
        <v>2</v>
      </c>
      <c r="J47" s="27">
        <v>7.5</v>
      </c>
      <c r="K47" s="30">
        <f t="shared" si="5"/>
        <v>9.5</v>
      </c>
      <c r="L47" s="31">
        <f t="shared" si="4"/>
        <v>16.2</v>
      </c>
    </row>
    <row r="48" spans="1:12" ht="15.75">
      <c r="A48" s="25" t="s">
        <v>38</v>
      </c>
      <c r="B48" s="26" t="s">
        <v>244</v>
      </c>
      <c r="C48" s="47" t="s">
        <v>59</v>
      </c>
      <c r="D48" s="45" t="s">
        <v>103</v>
      </c>
      <c r="E48" s="50" t="s">
        <v>31</v>
      </c>
      <c r="F48" s="34">
        <v>1.2</v>
      </c>
      <c r="G48" s="33">
        <v>5.3</v>
      </c>
      <c r="H48" s="28">
        <f t="shared" si="3"/>
        <v>6.5</v>
      </c>
      <c r="I48" s="29">
        <v>2.7</v>
      </c>
      <c r="J48" s="27">
        <v>6.1</v>
      </c>
      <c r="K48" s="30">
        <f t="shared" si="5"/>
        <v>8.8</v>
      </c>
      <c r="L48" s="31">
        <f t="shared" si="4"/>
        <v>15.3</v>
      </c>
    </row>
    <row r="49" spans="1:12" ht="15.75">
      <c r="A49" s="25" t="s">
        <v>39</v>
      </c>
      <c r="B49" s="26" t="s">
        <v>239</v>
      </c>
      <c r="C49" s="47" t="s">
        <v>240</v>
      </c>
      <c r="D49" s="45" t="s">
        <v>103</v>
      </c>
      <c r="E49" s="50" t="s">
        <v>31</v>
      </c>
      <c r="F49" s="32">
        <v>0.2</v>
      </c>
      <c r="G49" s="35">
        <v>4.3</v>
      </c>
      <c r="H49" s="28">
        <f t="shared" si="3"/>
        <v>4.5</v>
      </c>
      <c r="I49" s="29">
        <v>0.9</v>
      </c>
      <c r="J49" s="27">
        <v>7</v>
      </c>
      <c r="K49" s="30">
        <f t="shared" si="5"/>
        <v>7.9</v>
      </c>
      <c r="L49" s="31">
        <f t="shared" si="4"/>
        <v>12.4</v>
      </c>
    </row>
  </sheetData>
  <mergeCells count="4">
    <mergeCell ref="A1:L1"/>
    <mergeCell ref="A2:L2"/>
    <mergeCell ref="A5:L5"/>
    <mergeCell ref="A27:L27"/>
  </mergeCells>
  <printOptions/>
  <pageMargins left="0.13" right="0.14" top="0.22" bottom="0.17" header="0.4921259845" footer="0.19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0">
      <selection activeCell="C41" sqref="C41"/>
    </sheetView>
  </sheetViews>
  <sheetFormatPr defaultColWidth="9.00390625" defaultRowHeight="12.75"/>
  <cols>
    <col min="1" max="1" width="3.625" style="0" customWidth="1"/>
    <col min="2" max="2" width="15.00390625" style="0" customWidth="1"/>
    <col min="3" max="3" width="9.875" style="0" customWidth="1"/>
    <col min="4" max="4" width="2.75390625" style="0" customWidth="1"/>
    <col min="5" max="5" width="17.25390625" style="0" customWidth="1"/>
    <col min="6" max="7" width="6.125" style="0" customWidth="1"/>
    <col min="8" max="8" width="7.25390625" style="0" customWidth="1"/>
    <col min="9" max="10" width="6.125" style="0" customWidth="1"/>
    <col min="11" max="11" width="3.875" style="0" customWidth="1"/>
    <col min="12" max="12" width="6.875" style="0" customWidth="1"/>
  </cols>
  <sheetData>
    <row r="1" spans="1:13" s="4" customFormat="1" ht="18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5" customFormat="1" ht="20.25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5" ht="12.75">
      <c r="A3" s="3"/>
      <c r="B3" s="2"/>
      <c r="C3" s="2"/>
      <c r="D3" s="2"/>
      <c r="E3" s="2"/>
    </row>
    <row r="4" spans="1:5" ht="12.75">
      <c r="A4" s="3"/>
      <c r="B4" s="2"/>
      <c r="C4" s="2"/>
      <c r="D4" s="2"/>
      <c r="E4" s="2"/>
    </row>
    <row r="5" spans="1:13" s="5" customFormat="1" ht="20.25">
      <c r="A5" s="72" t="s">
        <v>193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5" ht="12.75">
      <c r="A6" s="3"/>
      <c r="B6" s="2"/>
      <c r="C6" s="2"/>
      <c r="D6" s="2"/>
      <c r="E6" s="2"/>
    </row>
    <row r="7" s="1" customFormat="1" ht="12.75" customHeight="1" thickBot="1"/>
    <row r="8" spans="1:13" ht="19.5" customHeight="1">
      <c r="A8" s="36"/>
      <c r="B8" s="7"/>
      <c r="C8" s="38"/>
      <c r="D8" s="8"/>
      <c r="E8" s="40"/>
      <c r="F8" s="9"/>
      <c r="G8" s="7"/>
      <c r="H8" s="10"/>
      <c r="I8" s="7"/>
      <c r="J8" s="7"/>
      <c r="K8" s="7"/>
      <c r="L8" s="7"/>
      <c r="M8" s="11"/>
    </row>
    <row r="9" spans="1:13" ht="37.5" customHeight="1" thickBot="1">
      <c r="A9" s="37"/>
      <c r="B9" s="12" t="s">
        <v>22</v>
      </c>
      <c r="C9" s="39" t="s">
        <v>23</v>
      </c>
      <c r="D9" s="13"/>
      <c r="E9" s="41" t="s">
        <v>21</v>
      </c>
      <c r="F9" s="14" t="s">
        <v>14</v>
      </c>
      <c r="G9" s="15" t="s">
        <v>15</v>
      </c>
      <c r="H9" s="16" t="s">
        <v>0</v>
      </c>
      <c r="I9" s="15" t="s">
        <v>14</v>
      </c>
      <c r="J9" s="15" t="s">
        <v>15</v>
      </c>
      <c r="K9" s="15"/>
      <c r="L9" s="16" t="s">
        <v>0</v>
      </c>
      <c r="M9" s="17" t="s">
        <v>0</v>
      </c>
    </row>
    <row r="10" spans="1:13" s="6" customFormat="1" ht="15.75" customHeight="1">
      <c r="A10" s="18" t="s">
        <v>1</v>
      </c>
      <c r="B10" s="19" t="s">
        <v>180</v>
      </c>
      <c r="C10" s="43" t="s">
        <v>83</v>
      </c>
      <c r="D10" s="44" t="s">
        <v>104</v>
      </c>
      <c r="E10" s="48" t="s">
        <v>75</v>
      </c>
      <c r="F10" s="22">
        <v>4.4</v>
      </c>
      <c r="G10" s="20">
        <v>8.3</v>
      </c>
      <c r="H10" s="21">
        <f>F10+G10</f>
        <v>12.700000000000001</v>
      </c>
      <c r="I10" s="67">
        <v>5.1</v>
      </c>
      <c r="J10" s="69">
        <v>8.4</v>
      </c>
      <c r="K10" s="77"/>
      <c r="L10" s="23">
        <f>I10+J10</f>
        <v>13.5</v>
      </c>
      <c r="M10" s="24">
        <f>H10+L10</f>
        <v>26.200000000000003</v>
      </c>
    </row>
    <row r="11" spans="1:13" s="6" customFormat="1" ht="15.75" customHeight="1">
      <c r="A11" s="25" t="s">
        <v>2</v>
      </c>
      <c r="B11" s="26" t="s">
        <v>164</v>
      </c>
      <c r="C11" s="47" t="s">
        <v>165</v>
      </c>
      <c r="D11" s="45" t="s">
        <v>104</v>
      </c>
      <c r="E11" s="49" t="s">
        <v>70</v>
      </c>
      <c r="F11" s="66">
        <v>4.4</v>
      </c>
      <c r="G11" s="68">
        <v>8.3</v>
      </c>
      <c r="H11" s="28">
        <f>F11+G11</f>
        <v>12.700000000000001</v>
      </c>
      <c r="I11" s="29">
        <v>4.8</v>
      </c>
      <c r="J11" s="27">
        <v>8.5</v>
      </c>
      <c r="K11" s="75">
        <v>0.3</v>
      </c>
      <c r="L11" s="30">
        <f>I11+J11-K11</f>
        <v>13</v>
      </c>
      <c r="M11" s="31">
        <f>H11+L11</f>
        <v>25.700000000000003</v>
      </c>
    </row>
    <row r="12" spans="1:13" s="6" customFormat="1" ht="15.75" customHeight="1">
      <c r="A12" s="25" t="s">
        <v>3</v>
      </c>
      <c r="B12" s="26" t="s">
        <v>227</v>
      </c>
      <c r="C12" s="47" t="s">
        <v>53</v>
      </c>
      <c r="D12" s="45" t="s">
        <v>104</v>
      </c>
      <c r="E12" s="50" t="s">
        <v>31</v>
      </c>
      <c r="F12" s="34">
        <v>3.5</v>
      </c>
      <c r="G12" s="33">
        <v>8.5</v>
      </c>
      <c r="H12" s="28">
        <f>F12+G12</f>
        <v>12</v>
      </c>
      <c r="I12" s="66">
        <v>4.5</v>
      </c>
      <c r="J12" s="68">
        <v>8.9</v>
      </c>
      <c r="K12" s="76"/>
      <c r="L12" s="30">
        <f>I12+J12</f>
        <v>13.4</v>
      </c>
      <c r="M12" s="31">
        <f>H12+L12</f>
        <v>25.4</v>
      </c>
    </row>
    <row r="13" spans="1:13" s="6" customFormat="1" ht="15.75" customHeight="1">
      <c r="A13" s="25" t="s">
        <v>4</v>
      </c>
      <c r="B13" s="26" t="s">
        <v>129</v>
      </c>
      <c r="C13" s="47" t="s">
        <v>130</v>
      </c>
      <c r="D13" s="45" t="s">
        <v>104</v>
      </c>
      <c r="E13" s="50" t="s">
        <v>102</v>
      </c>
      <c r="F13" s="34">
        <v>3.7</v>
      </c>
      <c r="G13" s="33">
        <v>8.3</v>
      </c>
      <c r="H13" s="28">
        <f>F13+G13</f>
        <v>12</v>
      </c>
      <c r="I13" s="29">
        <v>4.6</v>
      </c>
      <c r="J13" s="27">
        <v>8.7</v>
      </c>
      <c r="K13" s="74"/>
      <c r="L13" s="30">
        <f>I13+J13</f>
        <v>13.299999999999999</v>
      </c>
      <c r="M13" s="31">
        <f>H13+L13</f>
        <v>25.299999999999997</v>
      </c>
    </row>
    <row r="14" spans="1:13" s="6" customFormat="1" ht="15.75">
      <c r="A14" s="25" t="s">
        <v>24</v>
      </c>
      <c r="B14" s="26" t="s">
        <v>214</v>
      </c>
      <c r="C14" s="47" t="s">
        <v>16</v>
      </c>
      <c r="D14" s="45" t="s">
        <v>104</v>
      </c>
      <c r="E14" s="50" t="s">
        <v>209</v>
      </c>
      <c r="F14" s="32">
        <v>3.6</v>
      </c>
      <c r="G14" s="35">
        <v>8.4</v>
      </c>
      <c r="H14" s="28">
        <f>F14+G14</f>
        <v>12</v>
      </c>
      <c r="I14" s="29">
        <v>4.1</v>
      </c>
      <c r="J14" s="27">
        <v>8.9</v>
      </c>
      <c r="K14" s="74"/>
      <c r="L14" s="30">
        <f>I14+J14</f>
        <v>13</v>
      </c>
      <c r="M14" s="31">
        <f>H14+L14</f>
        <v>25</v>
      </c>
    </row>
    <row r="15" spans="1:13" s="6" customFormat="1" ht="15.75">
      <c r="A15" s="25" t="s">
        <v>24</v>
      </c>
      <c r="B15" s="26" t="s">
        <v>166</v>
      </c>
      <c r="C15" s="47" t="s">
        <v>141</v>
      </c>
      <c r="D15" s="45" t="s">
        <v>105</v>
      </c>
      <c r="E15" s="50" t="s">
        <v>70</v>
      </c>
      <c r="F15" s="34">
        <v>4.3</v>
      </c>
      <c r="G15" s="33">
        <v>7.8</v>
      </c>
      <c r="H15" s="28">
        <f>F15+G15</f>
        <v>12.1</v>
      </c>
      <c r="I15" s="29">
        <v>4.1</v>
      </c>
      <c r="J15" s="27">
        <v>8.8</v>
      </c>
      <c r="K15" s="74"/>
      <c r="L15" s="30">
        <f>I15+J15</f>
        <v>12.9</v>
      </c>
      <c r="M15" s="31">
        <f>H15+L15</f>
        <v>25</v>
      </c>
    </row>
    <row r="16" spans="1:13" s="6" customFormat="1" ht="15.75">
      <c r="A16" s="25" t="s">
        <v>6</v>
      </c>
      <c r="B16" s="26" t="s">
        <v>221</v>
      </c>
      <c r="C16" s="47" t="s">
        <v>81</v>
      </c>
      <c r="D16" s="45" t="s">
        <v>105</v>
      </c>
      <c r="E16" s="50" t="s">
        <v>217</v>
      </c>
      <c r="F16" s="34">
        <v>3.5</v>
      </c>
      <c r="G16" s="33">
        <v>8.1</v>
      </c>
      <c r="H16" s="28">
        <f>F16+G16</f>
        <v>11.6</v>
      </c>
      <c r="I16" s="29">
        <v>4.4</v>
      </c>
      <c r="J16" s="27">
        <v>8.9</v>
      </c>
      <c r="K16" s="75">
        <v>0.3</v>
      </c>
      <c r="L16" s="30">
        <f>I16+J16-K16</f>
        <v>13</v>
      </c>
      <c r="M16" s="31">
        <f>H16+L16</f>
        <v>24.6</v>
      </c>
    </row>
    <row r="17" spans="1:13" s="6" customFormat="1" ht="15.75">
      <c r="A17" s="25" t="s">
        <v>7</v>
      </c>
      <c r="B17" s="26" t="s">
        <v>128</v>
      </c>
      <c r="C17" s="47" t="s">
        <v>55</v>
      </c>
      <c r="D17" s="45" t="s">
        <v>105</v>
      </c>
      <c r="E17" s="50" t="s">
        <v>102</v>
      </c>
      <c r="F17" s="34">
        <v>3.7</v>
      </c>
      <c r="G17" s="33">
        <v>8.4</v>
      </c>
      <c r="H17" s="28">
        <f>F17+G17</f>
        <v>12.100000000000001</v>
      </c>
      <c r="I17" s="29">
        <v>4.1</v>
      </c>
      <c r="J17" s="27">
        <v>8.4</v>
      </c>
      <c r="K17" s="75">
        <v>0.3</v>
      </c>
      <c r="L17" s="30">
        <f>I17+J17-K17</f>
        <v>12.2</v>
      </c>
      <c r="M17" s="31">
        <f>H17+L17</f>
        <v>24.3</v>
      </c>
    </row>
    <row r="18" spans="1:13" s="6" customFormat="1" ht="15.75">
      <c r="A18" s="25" t="s">
        <v>8</v>
      </c>
      <c r="B18" s="26" t="s">
        <v>145</v>
      </c>
      <c r="C18" s="47" t="s">
        <v>53</v>
      </c>
      <c r="D18" s="45" t="s">
        <v>104</v>
      </c>
      <c r="E18" s="50" t="s">
        <v>13</v>
      </c>
      <c r="F18" s="32">
        <v>3.7</v>
      </c>
      <c r="G18" s="35">
        <v>8.1</v>
      </c>
      <c r="H18" s="28">
        <f>F18+G18</f>
        <v>11.8</v>
      </c>
      <c r="I18" s="29">
        <v>4</v>
      </c>
      <c r="J18" s="27">
        <v>8.4</v>
      </c>
      <c r="K18" s="74"/>
      <c r="L18" s="30">
        <f>I18+J18</f>
        <v>12.4</v>
      </c>
      <c r="M18" s="31">
        <f>H18+L18</f>
        <v>24.200000000000003</v>
      </c>
    </row>
    <row r="19" spans="1:13" s="6" customFormat="1" ht="15.75">
      <c r="A19" s="25" t="s">
        <v>9</v>
      </c>
      <c r="B19" s="26" t="s">
        <v>167</v>
      </c>
      <c r="C19" s="47" t="s">
        <v>83</v>
      </c>
      <c r="D19" s="45" t="s">
        <v>105</v>
      </c>
      <c r="E19" s="50" t="s">
        <v>70</v>
      </c>
      <c r="F19" s="34">
        <v>3.6</v>
      </c>
      <c r="G19" s="33">
        <v>7.5</v>
      </c>
      <c r="H19" s="28">
        <f>F19+G19</f>
        <v>11.1</v>
      </c>
      <c r="I19" s="29">
        <v>4.1</v>
      </c>
      <c r="J19" s="27">
        <v>8.9</v>
      </c>
      <c r="K19" s="74"/>
      <c r="L19" s="30">
        <f>I19+J19</f>
        <v>13</v>
      </c>
      <c r="M19" s="31">
        <f>H19+L19</f>
        <v>24.1</v>
      </c>
    </row>
    <row r="20" spans="1:13" s="6" customFormat="1" ht="15.75">
      <c r="A20" s="25" t="s">
        <v>10</v>
      </c>
      <c r="B20" s="26" t="s">
        <v>230</v>
      </c>
      <c r="C20" s="47" t="s">
        <v>59</v>
      </c>
      <c r="D20" s="45" t="s">
        <v>105</v>
      </c>
      <c r="E20" s="50" t="s">
        <v>31</v>
      </c>
      <c r="F20" s="32">
        <v>3.4</v>
      </c>
      <c r="G20" s="35">
        <v>7.8</v>
      </c>
      <c r="H20" s="28">
        <f>F20+G20</f>
        <v>11.2</v>
      </c>
      <c r="I20" s="29">
        <v>4.3</v>
      </c>
      <c r="J20" s="27">
        <v>8.5</v>
      </c>
      <c r="K20" s="74"/>
      <c r="L20" s="30">
        <f>I20+J20</f>
        <v>12.8</v>
      </c>
      <c r="M20" s="31">
        <f>H20+L20</f>
        <v>24</v>
      </c>
    </row>
    <row r="21" spans="1:13" s="6" customFormat="1" ht="15.75">
      <c r="A21" s="25" t="s">
        <v>11</v>
      </c>
      <c r="B21" s="26" t="s">
        <v>228</v>
      </c>
      <c r="C21" s="47" t="s">
        <v>72</v>
      </c>
      <c r="D21" s="45" t="s">
        <v>105</v>
      </c>
      <c r="E21" s="50" t="s">
        <v>31</v>
      </c>
      <c r="F21" s="32">
        <v>3.2</v>
      </c>
      <c r="G21" s="35">
        <v>8</v>
      </c>
      <c r="H21" s="28">
        <f>F21+G21</f>
        <v>11.2</v>
      </c>
      <c r="I21" s="29">
        <v>4.2</v>
      </c>
      <c r="J21" s="27">
        <v>8.4</v>
      </c>
      <c r="K21" s="74"/>
      <c r="L21" s="30">
        <f>I21+J21</f>
        <v>12.600000000000001</v>
      </c>
      <c r="M21" s="31">
        <f>H21+L21</f>
        <v>23.8</v>
      </c>
    </row>
    <row r="22" spans="1:13" ht="15.75">
      <c r="A22" s="25" t="s">
        <v>11</v>
      </c>
      <c r="B22" s="26" t="s">
        <v>278</v>
      </c>
      <c r="C22" s="47" t="s">
        <v>60</v>
      </c>
      <c r="D22" s="45" t="s">
        <v>104</v>
      </c>
      <c r="E22" s="50" t="s">
        <v>102</v>
      </c>
      <c r="F22" s="34">
        <v>3.3</v>
      </c>
      <c r="G22" s="33">
        <v>7.2</v>
      </c>
      <c r="H22" s="28">
        <f>F22+G22</f>
        <v>10.5</v>
      </c>
      <c r="I22" s="29">
        <v>4.4</v>
      </c>
      <c r="J22" s="27">
        <v>8.9</v>
      </c>
      <c r="K22" s="74"/>
      <c r="L22" s="30">
        <f>I22+J22</f>
        <v>13.3</v>
      </c>
      <c r="M22" s="31">
        <f>H22+L22</f>
        <v>23.8</v>
      </c>
    </row>
    <row r="23" spans="1:13" ht="15.75">
      <c r="A23" s="25" t="s">
        <v>11</v>
      </c>
      <c r="B23" s="26" t="s">
        <v>129</v>
      </c>
      <c r="C23" s="47" t="s">
        <v>150</v>
      </c>
      <c r="D23" s="45" t="s">
        <v>104</v>
      </c>
      <c r="E23" s="50" t="s">
        <v>151</v>
      </c>
      <c r="F23" s="32">
        <v>3.6</v>
      </c>
      <c r="G23" s="35">
        <v>7.8</v>
      </c>
      <c r="H23" s="28">
        <f>F23+G23</f>
        <v>11.4</v>
      </c>
      <c r="I23" s="29">
        <v>4.2</v>
      </c>
      <c r="J23" s="27">
        <v>8.2</v>
      </c>
      <c r="K23" s="74"/>
      <c r="L23" s="30">
        <f>I23+J23</f>
        <v>12.399999999999999</v>
      </c>
      <c r="M23" s="31">
        <f>H23+L23</f>
        <v>23.799999999999997</v>
      </c>
    </row>
    <row r="24" spans="1:13" ht="15.75">
      <c r="A24" s="25" t="s">
        <v>27</v>
      </c>
      <c r="B24" s="26" t="s">
        <v>212</v>
      </c>
      <c r="C24" s="47" t="s">
        <v>53</v>
      </c>
      <c r="D24" s="45" t="s">
        <v>105</v>
      </c>
      <c r="E24" s="50" t="s">
        <v>209</v>
      </c>
      <c r="F24" s="32">
        <v>3.5</v>
      </c>
      <c r="G24" s="35">
        <v>7.6</v>
      </c>
      <c r="H24" s="28">
        <f>F24+G24</f>
        <v>11.1</v>
      </c>
      <c r="I24" s="29">
        <v>4</v>
      </c>
      <c r="J24" s="27">
        <v>8.4</v>
      </c>
      <c r="K24" s="74"/>
      <c r="L24" s="30">
        <f>I24+J24</f>
        <v>12.4</v>
      </c>
      <c r="M24" s="31">
        <f>H24+L24</f>
        <v>23.5</v>
      </c>
    </row>
    <row r="25" spans="1:13" ht="15.75">
      <c r="A25" s="25" t="s">
        <v>27</v>
      </c>
      <c r="B25" s="26" t="s">
        <v>202</v>
      </c>
      <c r="C25" s="47" t="s">
        <v>203</v>
      </c>
      <c r="D25" s="45" t="s">
        <v>105</v>
      </c>
      <c r="E25" s="50" t="s">
        <v>90</v>
      </c>
      <c r="F25" s="34">
        <v>3.4</v>
      </c>
      <c r="G25" s="33">
        <v>6.8</v>
      </c>
      <c r="H25" s="28">
        <f>F25+G25</f>
        <v>10.2</v>
      </c>
      <c r="I25" s="29">
        <v>4.5</v>
      </c>
      <c r="J25" s="27">
        <v>8.8</v>
      </c>
      <c r="K25" s="74"/>
      <c r="L25" s="30">
        <f>I25+J25</f>
        <v>13.3</v>
      </c>
      <c r="M25" s="31">
        <f>H25+L25</f>
        <v>23.5</v>
      </c>
    </row>
    <row r="26" spans="1:13" ht="15.75">
      <c r="A26" s="25" t="s">
        <v>27</v>
      </c>
      <c r="B26" s="26" t="s">
        <v>33</v>
      </c>
      <c r="C26" s="47" t="s">
        <v>55</v>
      </c>
      <c r="D26" s="45" t="s">
        <v>105</v>
      </c>
      <c r="E26" s="50" t="s">
        <v>31</v>
      </c>
      <c r="F26" s="34">
        <v>3.3</v>
      </c>
      <c r="G26" s="33">
        <v>7.4</v>
      </c>
      <c r="H26" s="28">
        <f>F26+G26</f>
        <v>10.7</v>
      </c>
      <c r="I26" s="29">
        <v>4.5</v>
      </c>
      <c r="J26" s="27">
        <v>8.3</v>
      </c>
      <c r="K26" s="74"/>
      <c r="L26" s="30">
        <f>I26+J26</f>
        <v>12.8</v>
      </c>
      <c r="M26" s="31">
        <f>H26+L26</f>
        <v>23.5</v>
      </c>
    </row>
    <row r="27" spans="1:13" ht="15.75">
      <c r="A27" s="25" t="s">
        <v>38</v>
      </c>
      <c r="B27" s="26" t="s">
        <v>223</v>
      </c>
      <c r="C27" s="47" t="s">
        <v>149</v>
      </c>
      <c r="D27" s="45" t="s">
        <v>104</v>
      </c>
      <c r="E27" s="50" t="s">
        <v>222</v>
      </c>
      <c r="F27" s="32">
        <v>3.6</v>
      </c>
      <c r="G27" s="35">
        <v>7.5</v>
      </c>
      <c r="H27" s="28">
        <f>F27+G27</f>
        <v>11.1</v>
      </c>
      <c r="I27" s="29">
        <v>4.7</v>
      </c>
      <c r="J27" s="27">
        <v>7.5</v>
      </c>
      <c r="K27" s="74"/>
      <c r="L27" s="30">
        <f>I27+J27</f>
        <v>12.2</v>
      </c>
      <c r="M27" s="31">
        <f>H27+L27</f>
        <v>23.299999999999997</v>
      </c>
    </row>
    <row r="28" spans="1:13" ht="15.75">
      <c r="A28" s="25" t="s">
        <v>39</v>
      </c>
      <c r="B28" s="26" t="s">
        <v>18</v>
      </c>
      <c r="C28" s="47" t="s">
        <v>55</v>
      </c>
      <c r="D28" s="45" t="s">
        <v>105</v>
      </c>
      <c r="E28" s="50" t="s">
        <v>217</v>
      </c>
      <c r="F28" s="32">
        <v>3.7</v>
      </c>
      <c r="G28" s="35">
        <v>7.2</v>
      </c>
      <c r="H28" s="28">
        <f>F28+G28</f>
        <v>10.9</v>
      </c>
      <c r="I28" s="29">
        <v>3.7</v>
      </c>
      <c r="J28" s="27">
        <v>8.6</v>
      </c>
      <c r="K28" s="74"/>
      <c r="L28" s="30">
        <f>I28+J28</f>
        <v>12.3</v>
      </c>
      <c r="M28" s="31">
        <f>H28+L28</f>
        <v>23.200000000000003</v>
      </c>
    </row>
    <row r="29" spans="1:13" ht="15.75">
      <c r="A29" s="25" t="s">
        <v>39</v>
      </c>
      <c r="B29" s="26" t="s">
        <v>201</v>
      </c>
      <c r="C29" s="47" t="s">
        <v>17</v>
      </c>
      <c r="D29" s="45" t="s">
        <v>105</v>
      </c>
      <c r="E29" s="50" t="s">
        <v>90</v>
      </c>
      <c r="F29" s="32">
        <v>3.8</v>
      </c>
      <c r="G29" s="35">
        <v>6.9</v>
      </c>
      <c r="H29" s="28">
        <f>F29+G29</f>
        <v>10.7</v>
      </c>
      <c r="I29" s="29">
        <v>4.2</v>
      </c>
      <c r="J29" s="27">
        <v>8.3</v>
      </c>
      <c r="K29" s="74"/>
      <c r="L29" s="30">
        <f>I29+J29</f>
        <v>12.5</v>
      </c>
      <c r="M29" s="31">
        <f>H29+L29</f>
        <v>23.2</v>
      </c>
    </row>
    <row r="30" spans="1:13" ht="15.75">
      <c r="A30" s="25" t="s">
        <v>40</v>
      </c>
      <c r="B30" s="26" t="s">
        <v>131</v>
      </c>
      <c r="C30" s="47" t="s">
        <v>72</v>
      </c>
      <c r="D30" s="45" t="s">
        <v>104</v>
      </c>
      <c r="E30" s="50" t="s">
        <v>102</v>
      </c>
      <c r="F30" s="34">
        <v>3.6</v>
      </c>
      <c r="G30" s="33">
        <v>7.3</v>
      </c>
      <c r="H30" s="28">
        <f>F30+G30</f>
        <v>10.9</v>
      </c>
      <c r="I30" s="29">
        <v>4.4</v>
      </c>
      <c r="J30" s="27">
        <v>7.7</v>
      </c>
      <c r="K30" s="74"/>
      <c r="L30" s="30">
        <f>I30+J30</f>
        <v>12.100000000000001</v>
      </c>
      <c r="M30" s="31">
        <f>H30+L30</f>
        <v>23</v>
      </c>
    </row>
    <row r="31" spans="1:13" ht="15.75">
      <c r="A31" s="25" t="s">
        <v>41</v>
      </c>
      <c r="B31" s="26" t="s">
        <v>182</v>
      </c>
      <c r="C31" s="47" t="s">
        <v>16</v>
      </c>
      <c r="D31" s="45" t="s">
        <v>105</v>
      </c>
      <c r="E31" s="50" t="s">
        <v>75</v>
      </c>
      <c r="F31" s="34">
        <v>3</v>
      </c>
      <c r="G31" s="33">
        <v>6.7</v>
      </c>
      <c r="H31" s="28">
        <f>F31+G31</f>
        <v>9.7</v>
      </c>
      <c r="I31" s="29">
        <v>4.5</v>
      </c>
      <c r="J31" s="27">
        <v>8.5</v>
      </c>
      <c r="K31" s="74"/>
      <c r="L31" s="30">
        <f>I31+J31</f>
        <v>13</v>
      </c>
      <c r="M31" s="31">
        <f>H31+L31</f>
        <v>22.7</v>
      </c>
    </row>
    <row r="32" spans="1:13" ht="15.75">
      <c r="A32" s="25" t="s">
        <v>42</v>
      </c>
      <c r="B32" s="26" t="s">
        <v>179</v>
      </c>
      <c r="C32" s="47" t="s">
        <v>83</v>
      </c>
      <c r="D32" s="45" t="s">
        <v>104</v>
      </c>
      <c r="E32" s="50" t="s">
        <v>73</v>
      </c>
      <c r="F32" s="32">
        <v>3.1</v>
      </c>
      <c r="G32" s="35">
        <v>8.1</v>
      </c>
      <c r="H32" s="28">
        <f>F32+G32</f>
        <v>11.2</v>
      </c>
      <c r="I32" s="29">
        <v>3.3</v>
      </c>
      <c r="J32" s="27">
        <v>7.5</v>
      </c>
      <c r="K32" s="74"/>
      <c r="L32" s="30">
        <f>I32+J32</f>
        <v>10.8</v>
      </c>
      <c r="M32" s="31">
        <f>H32+L32</f>
        <v>22</v>
      </c>
    </row>
    <row r="33" spans="1:13" ht="15.75">
      <c r="A33" s="25" t="s">
        <v>43</v>
      </c>
      <c r="B33" s="26" t="s">
        <v>190</v>
      </c>
      <c r="C33" s="47" t="s">
        <v>83</v>
      </c>
      <c r="D33" s="45" t="s">
        <v>104</v>
      </c>
      <c r="E33" s="50" t="s">
        <v>209</v>
      </c>
      <c r="F33" s="34">
        <v>2.3</v>
      </c>
      <c r="G33" s="33">
        <v>7.7</v>
      </c>
      <c r="H33" s="28">
        <f>F33+G33</f>
        <v>10</v>
      </c>
      <c r="I33" s="29">
        <v>3.9</v>
      </c>
      <c r="J33" s="27">
        <v>7.6</v>
      </c>
      <c r="K33" s="74"/>
      <c r="L33" s="30">
        <f>I33+J33</f>
        <v>11.5</v>
      </c>
      <c r="M33" s="31">
        <f>H33+L33</f>
        <v>21.5</v>
      </c>
    </row>
    <row r="34" spans="1:13" ht="15.75">
      <c r="A34" s="25" t="s">
        <v>43</v>
      </c>
      <c r="B34" s="26" t="s">
        <v>279</v>
      </c>
      <c r="C34" s="47" t="s">
        <v>72</v>
      </c>
      <c r="D34" s="45" t="s">
        <v>105</v>
      </c>
      <c r="E34" s="50" t="s">
        <v>102</v>
      </c>
      <c r="F34" s="34">
        <v>3.8</v>
      </c>
      <c r="G34" s="33">
        <v>5</v>
      </c>
      <c r="H34" s="28">
        <f>F34+G34</f>
        <v>8.8</v>
      </c>
      <c r="I34" s="29">
        <v>4</v>
      </c>
      <c r="J34" s="27">
        <v>8.7</v>
      </c>
      <c r="K34" s="74"/>
      <c r="L34" s="30">
        <f>I34+J34</f>
        <v>12.7</v>
      </c>
      <c r="M34" s="31">
        <f>H34+L34</f>
        <v>21.5</v>
      </c>
    </row>
    <row r="35" spans="1:13" ht="15.75">
      <c r="A35" s="25" t="s">
        <v>44</v>
      </c>
      <c r="B35" s="26" t="s">
        <v>191</v>
      </c>
      <c r="C35" s="47" t="s">
        <v>72</v>
      </c>
      <c r="D35" s="45" t="s">
        <v>105</v>
      </c>
      <c r="E35" s="50" t="s">
        <v>75</v>
      </c>
      <c r="F35" s="32">
        <v>3.3</v>
      </c>
      <c r="G35" s="35">
        <v>6.3</v>
      </c>
      <c r="H35" s="28">
        <f>F35+G35</f>
        <v>9.6</v>
      </c>
      <c r="I35" s="29">
        <v>3.3</v>
      </c>
      <c r="J35" s="27">
        <v>8.2</v>
      </c>
      <c r="K35" s="74"/>
      <c r="L35" s="30">
        <f>I35+J35</f>
        <v>11.5</v>
      </c>
      <c r="M35" s="31">
        <f>H35+L35</f>
        <v>21.1</v>
      </c>
    </row>
    <row r="36" spans="1:13" ht="15.75">
      <c r="A36" s="25" t="s">
        <v>45</v>
      </c>
      <c r="B36" s="26" t="s">
        <v>200</v>
      </c>
      <c r="C36" s="47" t="s">
        <v>125</v>
      </c>
      <c r="D36" s="45" t="s">
        <v>105</v>
      </c>
      <c r="E36" s="50" t="s">
        <v>90</v>
      </c>
      <c r="F36" s="32">
        <v>2.8</v>
      </c>
      <c r="G36" s="35">
        <v>5.5</v>
      </c>
      <c r="H36" s="28">
        <f>F36+G36</f>
        <v>8.3</v>
      </c>
      <c r="I36" s="29">
        <v>4.2</v>
      </c>
      <c r="J36" s="27">
        <v>8.4</v>
      </c>
      <c r="K36" s="74"/>
      <c r="L36" s="30">
        <f>I36+J36</f>
        <v>12.600000000000001</v>
      </c>
      <c r="M36" s="31">
        <f>H36+L36</f>
        <v>20.900000000000002</v>
      </c>
    </row>
    <row r="37" spans="1:13" ht="15.75">
      <c r="A37" s="25" t="s">
        <v>46</v>
      </c>
      <c r="B37" s="26" t="s">
        <v>177</v>
      </c>
      <c r="C37" s="47" t="s">
        <v>178</v>
      </c>
      <c r="D37" s="45" t="s">
        <v>104</v>
      </c>
      <c r="E37" s="50" t="s">
        <v>73</v>
      </c>
      <c r="F37" s="32">
        <v>2.1</v>
      </c>
      <c r="G37" s="35">
        <v>5.5</v>
      </c>
      <c r="H37" s="28">
        <f>F37+G37</f>
        <v>7.6</v>
      </c>
      <c r="I37" s="29">
        <v>3.2</v>
      </c>
      <c r="J37" s="27">
        <v>7.5</v>
      </c>
      <c r="K37" s="74"/>
      <c r="L37" s="30">
        <f>I37+J37</f>
        <v>10.7</v>
      </c>
      <c r="M37" s="31">
        <f>H37+L37</f>
        <v>18.299999999999997</v>
      </c>
    </row>
    <row r="38" spans="1:13" ht="15.75">
      <c r="A38" s="25" t="s">
        <v>47</v>
      </c>
      <c r="B38" s="26" t="s">
        <v>234</v>
      </c>
      <c r="C38" s="47" t="s">
        <v>125</v>
      </c>
      <c r="D38" s="45" t="s">
        <v>104</v>
      </c>
      <c r="E38" s="50" t="s">
        <v>31</v>
      </c>
      <c r="F38" s="32">
        <v>1.3</v>
      </c>
      <c r="G38" s="35">
        <v>5.5</v>
      </c>
      <c r="H38" s="28">
        <f>F38+G38</f>
        <v>6.8</v>
      </c>
      <c r="I38" s="29">
        <v>1.6</v>
      </c>
      <c r="J38" s="27">
        <v>7.5</v>
      </c>
      <c r="K38" s="74"/>
      <c r="L38" s="30">
        <f>I38+J38</f>
        <v>9.1</v>
      </c>
      <c r="M38" s="31">
        <f>H38+L38</f>
        <v>15.899999999999999</v>
      </c>
    </row>
    <row r="39" spans="1:13" ht="15.75">
      <c r="A39" s="25" t="s">
        <v>48</v>
      </c>
      <c r="B39" s="26" t="s">
        <v>236</v>
      </c>
      <c r="C39" s="47" t="s">
        <v>59</v>
      </c>
      <c r="D39" s="45" t="s">
        <v>105</v>
      </c>
      <c r="E39" s="50" t="s">
        <v>31</v>
      </c>
      <c r="F39" s="34">
        <v>0.7</v>
      </c>
      <c r="G39" s="33">
        <v>5</v>
      </c>
      <c r="H39" s="28">
        <f>F39+G39</f>
        <v>5.7</v>
      </c>
      <c r="I39" s="29">
        <v>2.4</v>
      </c>
      <c r="J39" s="27">
        <v>6.2</v>
      </c>
      <c r="K39" s="74"/>
      <c r="L39" s="30">
        <f>I39+J39</f>
        <v>8.6</v>
      </c>
      <c r="M39" s="31">
        <f>H39+L39</f>
        <v>14.3</v>
      </c>
    </row>
  </sheetData>
  <mergeCells count="3">
    <mergeCell ref="A1:M1"/>
    <mergeCell ref="A2:M2"/>
    <mergeCell ref="A5:M5"/>
  </mergeCells>
  <printOptions/>
  <pageMargins left="0.38" right="0.14" top="0.48" bottom="0.7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A17" sqref="A17:C17"/>
    </sheetView>
  </sheetViews>
  <sheetFormatPr defaultColWidth="9.00390625" defaultRowHeight="12.75"/>
  <cols>
    <col min="1" max="1" width="17.00390625" style="0" customWidth="1"/>
    <col min="2" max="2" width="6.00390625" style="0" customWidth="1"/>
    <col min="3" max="3" width="12.875" style="0" customWidth="1"/>
  </cols>
  <sheetData>
    <row r="2" spans="1:5" ht="12.75">
      <c r="A2" s="52" t="s">
        <v>115</v>
      </c>
      <c r="B2" s="52" t="s">
        <v>116</v>
      </c>
      <c r="C2" s="52" t="s">
        <v>117</v>
      </c>
      <c r="D2" s="52" t="s">
        <v>253</v>
      </c>
      <c r="E2" s="52" t="s">
        <v>254</v>
      </c>
    </row>
    <row r="3" spans="1:5" ht="12.75">
      <c r="A3" t="s">
        <v>184</v>
      </c>
      <c r="B3" t="s">
        <v>135</v>
      </c>
      <c r="C3" t="s">
        <v>185</v>
      </c>
      <c r="D3" t="s">
        <v>253</v>
      </c>
      <c r="E3" t="s">
        <v>254</v>
      </c>
    </row>
    <row r="4" spans="1:5" ht="12.75">
      <c r="A4" t="s">
        <v>231</v>
      </c>
      <c r="B4" t="s">
        <v>135</v>
      </c>
      <c r="D4" t="s">
        <v>253</v>
      </c>
      <c r="E4" t="s">
        <v>254</v>
      </c>
    </row>
    <row r="6" spans="1:5" ht="12.75">
      <c r="A6" t="s">
        <v>155</v>
      </c>
      <c r="B6" t="s">
        <v>135</v>
      </c>
      <c r="C6" t="s">
        <v>151</v>
      </c>
      <c r="D6" t="s">
        <v>255</v>
      </c>
      <c r="E6" t="s">
        <v>254</v>
      </c>
    </row>
    <row r="7" spans="1:5" ht="12.75">
      <c r="A7" t="s">
        <v>133</v>
      </c>
      <c r="B7" t="s">
        <v>135</v>
      </c>
      <c r="C7" t="s">
        <v>134</v>
      </c>
      <c r="D7" t="s">
        <v>255</v>
      </c>
      <c r="E7" t="s">
        <v>254</v>
      </c>
    </row>
    <row r="8" spans="1:5" ht="12.75">
      <c r="A8" s="52" t="s">
        <v>224</v>
      </c>
      <c r="B8" s="52" t="s">
        <v>116</v>
      </c>
      <c r="C8" s="52" t="s">
        <v>225</v>
      </c>
      <c r="D8" s="52" t="s">
        <v>255</v>
      </c>
      <c r="E8" s="52" t="s">
        <v>254</v>
      </c>
    </row>
    <row r="10" spans="1:5" ht="12.75">
      <c r="A10" t="s">
        <v>171</v>
      </c>
      <c r="B10" t="s">
        <v>135</v>
      </c>
      <c r="C10" t="s">
        <v>170</v>
      </c>
      <c r="D10" t="s">
        <v>253</v>
      </c>
      <c r="E10" t="s">
        <v>256</v>
      </c>
    </row>
    <row r="11" spans="1:5" ht="12.75">
      <c r="A11" t="s">
        <v>156</v>
      </c>
      <c r="B11" t="s">
        <v>135</v>
      </c>
      <c r="C11" t="s">
        <v>151</v>
      </c>
      <c r="D11" t="s">
        <v>253</v>
      </c>
      <c r="E11" t="s">
        <v>256</v>
      </c>
    </row>
    <row r="12" spans="1:5" ht="12.75">
      <c r="A12" t="s">
        <v>136</v>
      </c>
      <c r="B12" t="s">
        <v>135</v>
      </c>
      <c r="C12" t="s">
        <v>194</v>
      </c>
      <c r="D12" t="s">
        <v>253</v>
      </c>
      <c r="E12" t="s">
        <v>256</v>
      </c>
    </row>
    <row r="13" spans="1:5" ht="12.75">
      <c r="A13" s="52" t="s">
        <v>132</v>
      </c>
      <c r="B13" s="52"/>
      <c r="C13" s="52" t="s">
        <v>134</v>
      </c>
      <c r="D13" s="52" t="s">
        <v>253</v>
      </c>
      <c r="E13" s="52" t="s">
        <v>256</v>
      </c>
    </row>
    <row r="15" spans="1:5" ht="12.75">
      <c r="A15" s="52" t="s">
        <v>232</v>
      </c>
      <c r="B15" s="52" t="s">
        <v>233</v>
      </c>
      <c r="C15" s="52"/>
      <c r="D15" s="52" t="s">
        <v>255</v>
      </c>
      <c r="E15" s="52" t="s">
        <v>256</v>
      </c>
    </row>
    <row r="16" spans="1:5" ht="12.75">
      <c r="A16" t="s">
        <v>168</v>
      </c>
      <c r="B16" t="s">
        <v>135</v>
      </c>
      <c r="C16" t="s">
        <v>169</v>
      </c>
      <c r="D16" t="s">
        <v>255</v>
      </c>
      <c r="E16" t="s">
        <v>256</v>
      </c>
    </row>
    <row r="17" spans="1:5" ht="12.75">
      <c r="A17" t="s">
        <v>136</v>
      </c>
      <c r="C17" t="s">
        <v>137</v>
      </c>
      <c r="D17" t="s">
        <v>255</v>
      </c>
      <c r="E17" t="s">
        <v>256</v>
      </c>
    </row>
    <row r="18" spans="1:5" ht="12.75">
      <c r="A18" t="s">
        <v>208</v>
      </c>
      <c r="B18" t="s">
        <v>135</v>
      </c>
      <c r="C18" t="s">
        <v>207</v>
      </c>
      <c r="D18" t="s">
        <v>255</v>
      </c>
      <c r="E18" t="s">
        <v>256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FOX</cp:lastModifiedBy>
  <cp:lastPrinted>2006-12-16T13:26:07Z</cp:lastPrinted>
  <dcterms:created xsi:type="dcterms:W3CDTF">2001-12-03T11:24:08Z</dcterms:created>
  <dcterms:modified xsi:type="dcterms:W3CDTF">2006-12-16T13:30:05Z</dcterms:modified>
  <cp:category/>
  <cp:version/>
  <cp:contentType/>
  <cp:contentStatus/>
</cp:coreProperties>
</file>