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0"/>
  </bookViews>
  <sheets>
    <sheet name="celkem" sheetId="1" r:id="rId1"/>
    <sheet name="kval 2014" sheetId="2" r:id="rId2"/>
    <sheet name="sem 2014 " sheetId="3" r:id="rId3"/>
    <sheet name="fin 2014  " sheetId="4" r:id="rId4"/>
  </sheets>
  <definedNames/>
  <calcPr fullCalcOnLoad="1"/>
</workbook>
</file>

<file path=xl/sharedStrings.xml><?xml version="1.0" encoding="utf-8"?>
<sst xmlns="http://schemas.openxmlformats.org/spreadsheetml/2006/main" count="288" uniqueCount="110">
  <si>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</si>
  <si>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</si>
  <si>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</si>
  <si>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</si>
  <si>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</si>
  <si>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</si>
  <si>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</si>
  <si>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</si>
  <si>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</si>
  <si>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</si>
  <si>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</si>
  <si>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</si>
  <si>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</si>
  <si>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</si>
  <si>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</si>
  <si>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CZE</t>
  </si>
  <si>
    <t>Celkové pořadí</t>
  </si>
  <si>
    <t>RESULTS - final</t>
  </si>
  <si>
    <t>AUT</t>
  </si>
  <si>
    <t>E</t>
  </si>
  <si>
    <t>Semyankiv</t>
  </si>
  <si>
    <t>Maksym</t>
  </si>
  <si>
    <t>UKR</t>
  </si>
  <si>
    <t>Jasmin</t>
  </si>
  <si>
    <t>Mader</t>
  </si>
  <si>
    <t>Fussenegger</t>
  </si>
  <si>
    <t>Michael</t>
  </si>
  <si>
    <t>Jana</t>
  </si>
  <si>
    <t>Veronika</t>
  </si>
  <si>
    <t>Grand Prix Brno 2014 - 29.11.2014</t>
  </si>
  <si>
    <t>D</t>
  </si>
  <si>
    <t>∑</t>
  </si>
  <si>
    <t>Lovětínská</t>
  </si>
  <si>
    <t>Dagmar</t>
  </si>
  <si>
    <t>Pozuelo</t>
  </si>
  <si>
    <t>Victor</t>
  </si>
  <si>
    <t>ESP</t>
  </si>
  <si>
    <t>Kopeinik</t>
  </si>
  <si>
    <t>Daniel</t>
  </si>
  <si>
    <t>Deutschmann</t>
  </si>
  <si>
    <t>Johanna</t>
  </si>
  <si>
    <t>Romero</t>
  </si>
  <si>
    <t>Ismael</t>
  </si>
  <si>
    <t>GER</t>
  </si>
  <si>
    <t>Meixner</t>
  </si>
  <si>
    <t>Christina</t>
  </si>
  <si>
    <t>Sankova</t>
  </si>
  <si>
    <t>Krystyna</t>
  </si>
  <si>
    <t>Kányai</t>
  </si>
  <si>
    <t>Anna-Mária</t>
  </si>
  <si>
    <t>Radovesnický</t>
  </si>
  <si>
    <t>Weisserová</t>
  </si>
  <si>
    <t>Kallanvaara</t>
  </si>
  <si>
    <t>Pontus</t>
  </si>
  <si>
    <t>SWE</t>
  </si>
  <si>
    <t>Cenková</t>
  </si>
  <si>
    <t>Trane</t>
  </si>
  <si>
    <t>Mähnersdorfer</t>
  </si>
  <si>
    <t>Marlies</t>
  </si>
  <si>
    <t>Bazán</t>
  </si>
  <si>
    <t>Christian</t>
  </si>
  <si>
    <t>Nevrklová</t>
  </si>
  <si>
    <t>Marie</t>
  </si>
  <si>
    <t>Soós</t>
  </si>
  <si>
    <t>Christopher</t>
  </si>
  <si>
    <t>CZE/ESP</t>
  </si>
  <si>
    <t>GER/ESP</t>
  </si>
  <si>
    <t>CZE/SWE</t>
  </si>
  <si>
    <t>AUT/ESP</t>
  </si>
  <si>
    <t>RESULTS - qualification</t>
  </si>
  <si>
    <t>4,40      4,20</t>
  </si>
  <si>
    <t>8,95     8,75</t>
  </si>
  <si>
    <t>4,40    3,60</t>
  </si>
  <si>
    <t>9,10    9,00</t>
  </si>
  <si>
    <t>2,80   4,40</t>
  </si>
  <si>
    <t>8,65    7,80</t>
  </si>
  <si>
    <t xml:space="preserve">        </t>
  </si>
  <si>
    <t>0,10             0,00</t>
  </si>
  <si>
    <t>4,60    4,20</t>
  </si>
  <si>
    <t>8,95    8,90</t>
  </si>
  <si>
    <t>8,65    7,95</t>
  </si>
  <si>
    <t>0,10     0,00</t>
  </si>
  <si>
    <t>5,20    3,60</t>
  </si>
  <si>
    <t>8,60    9,25</t>
  </si>
  <si>
    <t>0,10    0,00</t>
  </si>
  <si>
    <t>5,00    4,20</t>
  </si>
  <si>
    <t>8,95    8,85</t>
  </si>
  <si>
    <t>4,20    4,40</t>
  </si>
  <si>
    <t>8,70    7,80</t>
  </si>
  <si>
    <t>5,60    5,20</t>
  </si>
  <si>
    <t>8,20    9,25</t>
  </si>
  <si>
    <t>4,40    3,20</t>
  </si>
  <si>
    <t>9,05    9,40</t>
  </si>
  <si>
    <t>RESULTS - semifinal</t>
  </si>
  <si>
    <t>4,80    2,80</t>
  </si>
  <si>
    <t>8,65    8,35</t>
  </si>
  <si>
    <t>0,10   0,30</t>
  </si>
  <si>
    <t>5,00    4,40</t>
  </si>
  <si>
    <t>9,00    9,25</t>
  </si>
  <si>
    <t>4,20    2,40</t>
  </si>
  <si>
    <t>7,80    9,00</t>
  </si>
  <si>
    <t>4,40   4,20</t>
  </si>
  <si>
    <t>8,65   8,60</t>
  </si>
  <si>
    <t>4,40   4,40</t>
  </si>
  <si>
    <t>9,15   9,25</t>
  </si>
  <si>
    <t>5,00   4,60</t>
  </si>
  <si>
    <t>9,20    8,90</t>
  </si>
  <si>
    <t>5,00   4,40</t>
  </si>
  <si>
    <t>7,90    9,25</t>
  </si>
  <si>
    <t>CZE-ČOS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</si>
</sst>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"/>
    <numFmt numFmtId="173" formatCode="0.0000"/>
    <numFmt numFmtId="174" formatCode="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2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9" fillId="0" borderId="16" xfId="0" applyFont="1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72" fontId="8" fillId="0" borderId="21" xfId="0" applyNumberFormat="1" applyFont="1" applyFill="1" applyBorder="1" applyAlignment="1">
      <alignment/>
    </xf>
    <xf numFmtId="172" fontId="8" fillId="0" borderId="15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2" fontId="9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2" fontId="9" fillId="0" borderId="26" xfId="0" applyNumberFormat="1" applyFont="1" applyFill="1" applyBorder="1" applyAlignment="1">
      <alignment horizontal="center"/>
    </xf>
    <xf numFmtId="172" fontId="8" fillId="0" borderId="27" xfId="0" applyNumberFormat="1" applyFont="1" applyFill="1" applyBorder="1" applyAlignment="1">
      <alignment/>
    </xf>
    <xf numFmtId="172" fontId="8" fillId="0" borderId="28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 wrapText="1"/>
    </xf>
    <xf numFmtId="0" fontId="10" fillId="0" borderId="3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0" fillId="0" borderId="33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2" fontId="9" fillId="0" borderId="26" xfId="0" applyNumberFormat="1" applyFont="1" applyFill="1" applyBorder="1" applyAlignment="1">
      <alignment horizontal="center" wrapText="1"/>
    </xf>
    <xf numFmtId="172" fontId="10" fillId="0" borderId="32" xfId="0" applyNumberFormat="1" applyFont="1" applyFill="1" applyBorder="1" applyAlignment="1">
      <alignment horizontal="center"/>
    </xf>
    <xf numFmtId="172" fontId="10" fillId="0" borderId="31" xfId="0" applyNumberFormat="1" applyFont="1" applyFill="1" applyBorder="1" applyAlignment="1">
      <alignment horizontal="center"/>
    </xf>
    <xf numFmtId="172" fontId="10" fillId="0" borderId="29" xfId="0" applyNumberFormat="1" applyFont="1" applyFill="1" applyBorder="1" applyAlignment="1">
      <alignment horizontal="center"/>
    </xf>
    <xf numFmtId="172" fontId="10" fillId="0" borderId="3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4" fillId="0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jpe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jpeg" /><Relationship Id="rId8" Type="http://schemas.openxmlformats.org/officeDocument/2006/relationships/image" Target="../media/image8.jpeg" /><Relationship Id="rId9" Type="http://schemas.openxmlformats.org/officeDocument/2006/relationships/image" Target="../media/image10.jpeg" /><Relationship Id="rId10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28575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85825"/>
          <a:ext cx="1295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4</xdr:row>
      <xdr:rowOff>38100</xdr:rowOff>
    </xdr:from>
    <xdr:to>
      <xdr:col>11</xdr:col>
      <xdr:colOff>85725</xdr:colOff>
      <xdr:row>7</xdr:row>
      <xdr:rowOff>123825</xdr:rowOff>
    </xdr:to>
    <xdr:pic>
      <xdr:nvPicPr>
        <xdr:cNvPr id="2" name="Picture 13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99060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847725</xdr:colOff>
      <xdr:row>3</xdr:row>
      <xdr:rowOff>66675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38100</xdr:rowOff>
    </xdr:from>
    <xdr:to>
      <xdr:col>14</xdr:col>
      <xdr:colOff>600075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7524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47625</xdr:rowOff>
    </xdr:from>
    <xdr:to>
      <xdr:col>14</xdr:col>
      <xdr:colOff>561975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7620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76200</xdr:rowOff>
    </xdr:from>
    <xdr:to>
      <xdr:col>14</xdr:col>
      <xdr:colOff>619125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7905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47625</xdr:rowOff>
    </xdr:from>
    <xdr:to>
      <xdr:col>14</xdr:col>
      <xdr:colOff>600075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43725" y="7620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47625</xdr:rowOff>
    </xdr:from>
    <xdr:to>
      <xdr:col>14</xdr:col>
      <xdr:colOff>628650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43725" y="762000"/>
          <a:ext cx="6286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28575</xdr:rowOff>
    </xdr:from>
    <xdr:to>
      <xdr:col>14</xdr:col>
      <xdr:colOff>628650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7429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523875</xdr:colOff>
      <xdr:row>3</xdr:row>
      <xdr:rowOff>152400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00825" y="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114300</xdr:rowOff>
    </xdr:from>
    <xdr:to>
      <xdr:col>14</xdr:col>
      <xdr:colOff>533400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82867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123825</xdr:rowOff>
    </xdr:from>
    <xdr:to>
      <xdr:col>14</xdr:col>
      <xdr:colOff>533400</xdr:colOff>
      <xdr:row>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43725" y="83820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104775</xdr:rowOff>
    </xdr:from>
    <xdr:to>
      <xdr:col>14</xdr:col>
      <xdr:colOff>533400</xdr:colOff>
      <xdr:row>3</xdr:row>
      <xdr:rowOff>104775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43725" y="8191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57150</xdr:rowOff>
    </xdr:from>
    <xdr:to>
      <xdr:col>9</xdr:col>
      <xdr:colOff>457200</xdr:colOff>
      <xdr:row>6</xdr:row>
      <xdr:rowOff>333375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800225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</xdr:row>
      <xdr:rowOff>47625</xdr:rowOff>
    </xdr:from>
    <xdr:to>
      <xdr:col>4</xdr:col>
      <xdr:colOff>447675</xdr:colOff>
      <xdr:row>8</xdr:row>
      <xdr:rowOff>304800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2476500"/>
          <a:ext cx="3619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66675</xdr:rowOff>
    </xdr:from>
    <xdr:to>
      <xdr:col>4</xdr:col>
      <xdr:colOff>457200</xdr:colOff>
      <xdr:row>6</xdr:row>
      <xdr:rowOff>323850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62200" y="18097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</xdr:row>
      <xdr:rowOff>9525</xdr:rowOff>
    </xdr:from>
    <xdr:to>
      <xdr:col>9</xdr:col>
      <xdr:colOff>419100</xdr:colOff>
      <xdr:row>8</xdr:row>
      <xdr:rowOff>295275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05350" y="2438400"/>
          <a:ext cx="3429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28575</xdr:rowOff>
    </xdr:from>
    <xdr:to>
      <xdr:col>9</xdr:col>
      <xdr:colOff>438150</xdr:colOff>
      <xdr:row>12</xdr:row>
      <xdr:rowOff>333375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14875" y="3829050"/>
          <a:ext cx="3524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85725</xdr:colOff>
      <xdr:row>20</xdr:row>
      <xdr:rowOff>19050</xdr:rowOff>
    </xdr:from>
    <xdr:to>
      <xdr:col>4</xdr:col>
      <xdr:colOff>428625</xdr:colOff>
      <xdr:row>20</xdr:row>
      <xdr:rowOff>314325</xdr:rowOff>
    </xdr:to>
    <xdr:pic>
      <xdr:nvPicPr>
        <xdr:cNvPr id="1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52675" y="6562725"/>
          <a:ext cx="3429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95250</xdr:colOff>
      <xdr:row>14</xdr:row>
      <xdr:rowOff>19050</xdr:rowOff>
    </xdr:from>
    <xdr:to>
      <xdr:col>9</xdr:col>
      <xdr:colOff>438150</xdr:colOff>
      <xdr:row>14</xdr:row>
      <xdr:rowOff>304800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4505325"/>
          <a:ext cx="3429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104775</xdr:colOff>
      <xdr:row>7</xdr:row>
      <xdr:rowOff>38100</xdr:rowOff>
    </xdr:from>
    <xdr:to>
      <xdr:col>4</xdr:col>
      <xdr:colOff>466725</xdr:colOff>
      <xdr:row>7</xdr:row>
      <xdr:rowOff>295275</xdr:rowOff>
    </xdr:to>
    <xdr:pic>
      <xdr:nvPicPr>
        <xdr:cNvPr id="1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21240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24</xdr:row>
      <xdr:rowOff>38100</xdr:rowOff>
    </xdr:from>
    <xdr:to>
      <xdr:col>4</xdr:col>
      <xdr:colOff>428625</xdr:colOff>
      <xdr:row>24</xdr:row>
      <xdr:rowOff>295275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33625" y="79533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19</xdr:row>
      <xdr:rowOff>28575</xdr:rowOff>
    </xdr:from>
    <xdr:to>
      <xdr:col>9</xdr:col>
      <xdr:colOff>447675</xdr:colOff>
      <xdr:row>19</xdr:row>
      <xdr:rowOff>285750</xdr:rowOff>
    </xdr:to>
    <xdr:pic>
      <xdr:nvPicPr>
        <xdr:cNvPr id="2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62293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</xdr:row>
      <xdr:rowOff>28575</xdr:rowOff>
    </xdr:from>
    <xdr:to>
      <xdr:col>4</xdr:col>
      <xdr:colOff>447675</xdr:colOff>
      <xdr:row>12</xdr:row>
      <xdr:rowOff>285750</xdr:rowOff>
    </xdr:to>
    <xdr:pic>
      <xdr:nvPicPr>
        <xdr:cNvPr id="22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52675" y="382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16</xdr:row>
      <xdr:rowOff>28575</xdr:rowOff>
    </xdr:from>
    <xdr:to>
      <xdr:col>4</xdr:col>
      <xdr:colOff>466725</xdr:colOff>
      <xdr:row>16</xdr:row>
      <xdr:rowOff>285750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52006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20</xdr:row>
      <xdr:rowOff>38100</xdr:rowOff>
    </xdr:from>
    <xdr:to>
      <xdr:col>9</xdr:col>
      <xdr:colOff>447675</xdr:colOff>
      <xdr:row>20</xdr:row>
      <xdr:rowOff>295275</xdr:rowOff>
    </xdr:to>
    <xdr:pic>
      <xdr:nvPicPr>
        <xdr:cNvPr id="2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6581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21</xdr:row>
      <xdr:rowOff>28575</xdr:rowOff>
    </xdr:from>
    <xdr:to>
      <xdr:col>4</xdr:col>
      <xdr:colOff>457200</xdr:colOff>
      <xdr:row>21</xdr:row>
      <xdr:rowOff>285750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62200" y="69151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22</xdr:row>
      <xdr:rowOff>28575</xdr:rowOff>
    </xdr:from>
    <xdr:to>
      <xdr:col>9</xdr:col>
      <xdr:colOff>419100</xdr:colOff>
      <xdr:row>22</xdr:row>
      <xdr:rowOff>285750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7258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23</xdr:row>
      <xdr:rowOff>28575</xdr:rowOff>
    </xdr:from>
    <xdr:to>
      <xdr:col>4</xdr:col>
      <xdr:colOff>466725</xdr:colOff>
      <xdr:row>23</xdr:row>
      <xdr:rowOff>285750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76009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10</xdr:row>
      <xdr:rowOff>38100</xdr:rowOff>
    </xdr:from>
    <xdr:to>
      <xdr:col>9</xdr:col>
      <xdr:colOff>447675</xdr:colOff>
      <xdr:row>10</xdr:row>
      <xdr:rowOff>295275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3152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28575</xdr:rowOff>
    </xdr:from>
    <xdr:to>
      <xdr:col>4</xdr:col>
      <xdr:colOff>447675</xdr:colOff>
      <xdr:row>11</xdr:row>
      <xdr:rowOff>285750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52675" y="34861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14</xdr:row>
      <xdr:rowOff>57150</xdr:rowOff>
    </xdr:from>
    <xdr:to>
      <xdr:col>4</xdr:col>
      <xdr:colOff>438150</xdr:colOff>
      <xdr:row>14</xdr:row>
      <xdr:rowOff>314325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43150" y="454342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18</xdr:row>
      <xdr:rowOff>38100</xdr:rowOff>
    </xdr:from>
    <xdr:to>
      <xdr:col>9</xdr:col>
      <xdr:colOff>457200</xdr:colOff>
      <xdr:row>18</xdr:row>
      <xdr:rowOff>295275</xdr:rowOff>
    </xdr:to>
    <xdr:pic>
      <xdr:nvPicPr>
        <xdr:cNvPr id="3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5895975"/>
          <a:ext cx="3619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66675</xdr:colOff>
      <xdr:row>16</xdr:row>
      <xdr:rowOff>38100</xdr:rowOff>
    </xdr:from>
    <xdr:to>
      <xdr:col>9</xdr:col>
      <xdr:colOff>428625</xdr:colOff>
      <xdr:row>16</xdr:row>
      <xdr:rowOff>295275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5210175"/>
          <a:ext cx="3619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57150</xdr:colOff>
      <xdr:row>24</xdr:row>
      <xdr:rowOff>19050</xdr:rowOff>
    </xdr:from>
    <xdr:to>
      <xdr:col>9</xdr:col>
      <xdr:colOff>466725</xdr:colOff>
      <xdr:row>24</xdr:row>
      <xdr:rowOff>295275</xdr:rowOff>
    </xdr:to>
    <xdr:pic>
      <xdr:nvPicPr>
        <xdr:cNvPr id="3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7934325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18</xdr:row>
      <xdr:rowOff>28575</xdr:rowOff>
    </xdr:from>
    <xdr:to>
      <xdr:col>4</xdr:col>
      <xdr:colOff>457200</xdr:colOff>
      <xdr:row>18</xdr:row>
      <xdr:rowOff>304800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58864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28575</xdr:rowOff>
    </xdr:from>
    <xdr:to>
      <xdr:col>4</xdr:col>
      <xdr:colOff>485775</xdr:colOff>
      <xdr:row>22</xdr:row>
      <xdr:rowOff>304800</xdr:rowOff>
    </xdr:to>
    <xdr:pic>
      <xdr:nvPicPr>
        <xdr:cNvPr id="3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72580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28575</xdr:rowOff>
    </xdr:from>
    <xdr:to>
      <xdr:col>4</xdr:col>
      <xdr:colOff>457200</xdr:colOff>
      <xdr:row>10</xdr:row>
      <xdr:rowOff>304800</xdr:rowOff>
    </xdr:to>
    <xdr:pic>
      <xdr:nvPicPr>
        <xdr:cNvPr id="3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31432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15</xdr:row>
      <xdr:rowOff>28575</xdr:rowOff>
    </xdr:from>
    <xdr:to>
      <xdr:col>4</xdr:col>
      <xdr:colOff>447675</xdr:colOff>
      <xdr:row>15</xdr:row>
      <xdr:rowOff>304800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48577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11</xdr:row>
      <xdr:rowOff>38100</xdr:rowOff>
    </xdr:from>
    <xdr:to>
      <xdr:col>9</xdr:col>
      <xdr:colOff>466725</xdr:colOff>
      <xdr:row>11</xdr:row>
      <xdr:rowOff>314325</xdr:rowOff>
    </xdr:to>
    <xdr:pic>
      <xdr:nvPicPr>
        <xdr:cNvPr id="3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3495675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476250</xdr:colOff>
      <xdr:row>13</xdr:row>
      <xdr:rowOff>304800</xdr:rowOff>
    </xdr:to>
    <xdr:pic>
      <xdr:nvPicPr>
        <xdr:cNvPr id="3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41719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25</xdr:row>
      <xdr:rowOff>28575</xdr:rowOff>
    </xdr:from>
    <xdr:to>
      <xdr:col>4</xdr:col>
      <xdr:colOff>447675</xdr:colOff>
      <xdr:row>25</xdr:row>
      <xdr:rowOff>304800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82867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19050</xdr:rowOff>
    </xdr:from>
    <xdr:to>
      <xdr:col>4</xdr:col>
      <xdr:colOff>457200</xdr:colOff>
      <xdr:row>9</xdr:row>
      <xdr:rowOff>295275</xdr:rowOff>
    </xdr:to>
    <xdr:pic>
      <xdr:nvPicPr>
        <xdr:cNvPr id="4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2790825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</xdr:row>
      <xdr:rowOff>9525</xdr:rowOff>
    </xdr:from>
    <xdr:to>
      <xdr:col>9</xdr:col>
      <xdr:colOff>447675</xdr:colOff>
      <xdr:row>7</xdr:row>
      <xdr:rowOff>333375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05350" y="209550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</xdr:row>
      <xdr:rowOff>19050</xdr:rowOff>
    </xdr:from>
    <xdr:to>
      <xdr:col>9</xdr:col>
      <xdr:colOff>400050</xdr:colOff>
      <xdr:row>9</xdr:row>
      <xdr:rowOff>285750</xdr:rowOff>
    </xdr:to>
    <xdr:pic>
      <xdr:nvPicPr>
        <xdr:cNvPr id="43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2790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19050</xdr:rowOff>
    </xdr:from>
    <xdr:to>
      <xdr:col>9</xdr:col>
      <xdr:colOff>390525</xdr:colOff>
      <xdr:row>25</xdr:row>
      <xdr:rowOff>285750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82772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17</xdr:row>
      <xdr:rowOff>28575</xdr:rowOff>
    </xdr:from>
    <xdr:to>
      <xdr:col>4</xdr:col>
      <xdr:colOff>400050</xdr:colOff>
      <xdr:row>17</xdr:row>
      <xdr:rowOff>295275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554355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23</xdr:row>
      <xdr:rowOff>28575</xdr:rowOff>
    </xdr:from>
    <xdr:to>
      <xdr:col>9</xdr:col>
      <xdr:colOff>400050</xdr:colOff>
      <xdr:row>23</xdr:row>
      <xdr:rowOff>295275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760095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15</xdr:row>
      <xdr:rowOff>28575</xdr:rowOff>
    </xdr:from>
    <xdr:to>
      <xdr:col>9</xdr:col>
      <xdr:colOff>409575</xdr:colOff>
      <xdr:row>15</xdr:row>
      <xdr:rowOff>295275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485775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17</xdr:row>
      <xdr:rowOff>19050</xdr:rowOff>
    </xdr:from>
    <xdr:to>
      <xdr:col>9</xdr:col>
      <xdr:colOff>438150</xdr:colOff>
      <xdr:row>17</xdr:row>
      <xdr:rowOff>323850</xdr:rowOff>
    </xdr:to>
    <xdr:pic>
      <xdr:nvPicPr>
        <xdr:cNvPr id="4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5534025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9525</xdr:rowOff>
    </xdr:from>
    <xdr:to>
      <xdr:col>4</xdr:col>
      <xdr:colOff>438150</xdr:colOff>
      <xdr:row>19</xdr:row>
      <xdr:rowOff>314325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6210300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21</xdr:row>
      <xdr:rowOff>28575</xdr:rowOff>
    </xdr:from>
    <xdr:to>
      <xdr:col>9</xdr:col>
      <xdr:colOff>428625</xdr:colOff>
      <xdr:row>21</xdr:row>
      <xdr:rowOff>314325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14875" y="691515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13</xdr:row>
      <xdr:rowOff>9525</xdr:rowOff>
    </xdr:from>
    <xdr:to>
      <xdr:col>4</xdr:col>
      <xdr:colOff>419100</xdr:colOff>
      <xdr:row>13</xdr:row>
      <xdr:rowOff>295275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52675" y="415290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323850</xdr:colOff>
      <xdr:row>3</xdr:row>
      <xdr:rowOff>209550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38100</xdr:rowOff>
    </xdr:from>
    <xdr:to>
      <xdr:col>10</xdr:col>
      <xdr:colOff>600075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7524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561975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7620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76200</xdr:rowOff>
    </xdr:from>
    <xdr:to>
      <xdr:col>10</xdr:col>
      <xdr:colOff>619125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7905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600075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7620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628650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762000"/>
          <a:ext cx="6286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28575</xdr:rowOff>
    </xdr:from>
    <xdr:to>
      <xdr:col>10</xdr:col>
      <xdr:colOff>628650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7429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400050</xdr:colOff>
      <xdr:row>0</xdr:row>
      <xdr:rowOff>28575</xdr:rowOff>
    </xdr:from>
    <xdr:to>
      <xdr:col>11</xdr:col>
      <xdr:colOff>466725</xdr:colOff>
      <xdr:row>3</xdr:row>
      <xdr:rowOff>180975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76925" y="2857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114300</xdr:rowOff>
    </xdr:from>
    <xdr:to>
      <xdr:col>10</xdr:col>
      <xdr:colOff>533400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82867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123825</xdr:rowOff>
    </xdr:from>
    <xdr:to>
      <xdr:col>10</xdr:col>
      <xdr:colOff>533400</xdr:colOff>
      <xdr:row>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83820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104775</xdr:rowOff>
    </xdr:from>
    <xdr:to>
      <xdr:col>10</xdr:col>
      <xdr:colOff>533400</xdr:colOff>
      <xdr:row>3</xdr:row>
      <xdr:rowOff>104775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8191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104775</xdr:colOff>
      <xdr:row>18</xdr:row>
      <xdr:rowOff>47625</xdr:rowOff>
    </xdr:from>
    <xdr:to>
      <xdr:col>5</xdr:col>
      <xdr:colOff>466725</xdr:colOff>
      <xdr:row>18</xdr:row>
      <xdr:rowOff>304800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19450" y="5905500"/>
          <a:ext cx="3619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95250</xdr:colOff>
      <xdr:row>9</xdr:row>
      <xdr:rowOff>28575</xdr:rowOff>
    </xdr:from>
    <xdr:to>
      <xdr:col>5</xdr:col>
      <xdr:colOff>457200</xdr:colOff>
      <xdr:row>9</xdr:row>
      <xdr:rowOff>285750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9925" y="28003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13</xdr:row>
      <xdr:rowOff>19050</xdr:rowOff>
    </xdr:from>
    <xdr:to>
      <xdr:col>5</xdr:col>
      <xdr:colOff>466725</xdr:colOff>
      <xdr:row>13</xdr:row>
      <xdr:rowOff>276225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416242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</xdr:row>
      <xdr:rowOff>38100</xdr:rowOff>
    </xdr:from>
    <xdr:to>
      <xdr:col>5</xdr:col>
      <xdr:colOff>485775</xdr:colOff>
      <xdr:row>12</xdr:row>
      <xdr:rowOff>314325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3838575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19</xdr:row>
      <xdr:rowOff>38100</xdr:rowOff>
    </xdr:from>
    <xdr:to>
      <xdr:col>5</xdr:col>
      <xdr:colOff>466725</xdr:colOff>
      <xdr:row>19</xdr:row>
      <xdr:rowOff>314325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62388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19050</xdr:rowOff>
    </xdr:from>
    <xdr:to>
      <xdr:col>5</xdr:col>
      <xdr:colOff>438150</xdr:colOff>
      <xdr:row>17</xdr:row>
      <xdr:rowOff>323850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553402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20</xdr:row>
      <xdr:rowOff>28575</xdr:rowOff>
    </xdr:from>
    <xdr:to>
      <xdr:col>5</xdr:col>
      <xdr:colOff>457200</xdr:colOff>
      <xdr:row>20</xdr:row>
      <xdr:rowOff>285750</xdr:rowOff>
    </xdr:to>
    <xdr:pic>
      <xdr:nvPicPr>
        <xdr:cNvPr id="1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9925" y="65722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21</xdr:row>
      <xdr:rowOff>28575</xdr:rowOff>
    </xdr:from>
    <xdr:to>
      <xdr:col>5</xdr:col>
      <xdr:colOff>485775</xdr:colOff>
      <xdr:row>21</xdr:row>
      <xdr:rowOff>304800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9151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19050</xdr:rowOff>
    </xdr:from>
    <xdr:to>
      <xdr:col>5</xdr:col>
      <xdr:colOff>476250</xdr:colOff>
      <xdr:row>16</xdr:row>
      <xdr:rowOff>295275</xdr:rowOff>
    </xdr:to>
    <xdr:pic>
      <xdr:nvPicPr>
        <xdr:cNvPr id="2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5191125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28575</xdr:rowOff>
    </xdr:from>
    <xdr:to>
      <xdr:col>5</xdr:col>
      <xdr:colOff>466725</xdr:colOff>
      <xdr:row>10</xdr:row>
      <xdr:rowOff>304800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1432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28575</xdr:rowOff>
    </xdr:from>
    <xdr:to>
      <xdr:col>5</xdr:col>
      <xdr:colOff>457200</xdr:colOff>
      <xdr:row>8</xdr:row>
      <xdr:rowOff>304800</xdr:rowOff>
    </xdr:to>
    <xdr:pic>
      <xdr:nvPicPr>
        <xdr:cNvPr id="2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4574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</xdr:row>
      <xdr:rowOff>9525</xdr:rowOff>
    </xdr:from>
    <xdr:to>
      <xdr:col>5</xdr:col>
      <xdr:colOff>457200</xdr:colOff>
      <xdr:row>11</xdr:row>
      <xdr:rowOff>314325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3467100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15</xdr:row>
      <xdr:rowOff>19050</xdr:rowOff>
    </xdr:from>
    <xdr:to>
      <xdr:col>5</xdr:col>
      <xdr:colOff>476250</xdr:colOff>
      <xdr:row>15</xdr:row>
      <xdr:rowOff>323850</xdr:rowOff>
    </xdr:to>
    <xdr:pic>
      <xdr:nvPicPr>
        <xdr:cNvPr id="2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484822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7</xdr:row>
      <xdr:rowOff>38100</xdr:rowOff>
    </xdr:from>
    <xdr:to>
      <xdr:col>5</xdr:col>
      <xdr:colOff>438150</xdr:colOff>
      <xdr:row>7</xdr:row>
      <xdr:rowOff>314325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19450" y="21240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6</xdr:row>
      <xdr:rowOff>47625</xdr:rowOff>
    </xdr:from>
    <xdr:to>
      <xdr:col>5</xdr:col>
      <xdr:colOff>476250</xdr:colOff>
      <xdr:row>6</xdr:row>
      <xdr:rowOff>342900</xdr:rowOff>
    </xdr:to>
    <xdr:pic>
      <xdr:nvPicPr>
        <xdr:cNvPr id="2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57550" y="1790700"/>
          <a:ext cx="3333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142875</xdr:colOff>
      <xdr:row>14</xdr:row>
      <xdr:rowOff>38100</xdr:rowOff>
    </xdr:from>
    <xdr:to>
      <xdr:col>5</xdr:col>
      <xdr:colOff>476250</xdr:colOff>
      <xdr:row>14</xdr:row>
      <xdr:rowOff>333375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57550" y="4524375"/>
          <a:ext cx="3333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323850</xdr:colOff>
      <xdr:row>3</xdr:row>
      <xdr:rowOff>209550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38100</xdr:rowOff>
    </xdr:from>
    <xdr:to>
      <xdr:col>10</xdr:col>
      <xdr:colOff>600075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7524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561975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7620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76200</xdr:rowOff>
    </xdr:from>
    <xdr:to>
      <xdr:col>10</xdr:col>
      <xdr:colOff>619125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7905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600075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7620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628650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762000"/>
          <a:ext cx="6286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28575</xdr:rowOff>
    </xdr:from>
    <xdr:to>
      <xdr:col>10</xdr:col>
      <xdr:colOff>628650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7429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400050</xdr:colOff>
      <xdr:row>0</xdr:row>
      <xdr:rowOff>28575</xdr:rowOff>
    </xdr:from>
    <xdr:to>
      <xdr:col>11</xdr:col>
      <xdr:colOff>466725</xdr:colOff>
      <xdr:row>3</xdr:row>
      <xdr:rowOff>180975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76925" y="2857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114300</xdr:rowOff>
    </xdr:from>
    <xdr:to>
      <xdr:col>10</xdr:col>
      <xdr:colOff>533400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82867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123825</xdr:rowOff>
    </xdr:from>
    <xdr:to>
      <xdr:col>10</xdr:col>
      <xdr:colOff>533400</xdr:colOff>
      <xdr:row>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83820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104775</xdr:rowOff>
    </xdr:from>
    <xdr:to>
      <xdr:col>10</xdr:col>
      <xdr:colOff>533400</xdr:colOff>
      <xdr:row>3</xdr:row>
      <xdr:rowOff>104775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8191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47625</xdr:rowOff>
    </xdr:from>
    <xdr:to>
      <xdr:col>5</xdr:col>
      <xdr:colOff>438150</xdr:colOff>
      <xdr:row>13</xdr:row>
      <xdr:rowOff>304800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90875" y="419100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</xdr:row>
      <xdr:rowOff>28575</xdr:rowOff>
    </xdr:from>
    <xdr:to>
      <xdr:col>5</xdr:col>
      <xdr:colOff>485775</xdr:colOff>
      <xdr:row>8</xdr:row>
      <xdr:rowOff>304800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24574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10</xdr:row>
      <xdr:rowOff>28575</xdr:rowOff>
    </xdr:from>
    <xdr:to>
      <xdr:col>5</xdr:col>
      <xdr:colOff>466725</xdr:colOff>
      <xdr:row>10</xdr:row>
      <xdr:rowOff>285750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31432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57150</xdr:rowOff>
    </xdr:from>
    <xdr:to>
      <xdr:col>5</xdr:col>
      <xdr:colOff>485775</xdr:colOff>
      <xdr:row>6</xdr:row>
      <xdr:rowOff>333375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800225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12</xdr:row>
      <xdr:rowOff>28575</xdr:rowOff>
    </xdr:from>
    <xdr:to>
      <xdr:col>5</xdr:col>
      <xdr:colOff>428625</xdr:colOff>
      <xdr:row>12</xdr:row>
      <xdr:rowOff>314325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3829050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7</xdr:row>
      <xdr:rowOff>28575</xdr:rowOff>
    </xdr:from>
    <xdr:to>
      <xdr:col>5</xdr:col>
      <xdr:colOff>457200</xdr:colOff>
      <xdr:row>7</xdr:row>
      <xdr:rowOff>304800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0" y="211455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11</xdr:row>
      <xdr:rowOff>19050</xdr:rowOff>
    </xdr:from>
    <xdr:to>
      <xdr:col>5</xdr:col>
      <xdr:colOff>457200</xdr:colOff>
      <xdr:row>11</xdr:row>
      <xdr:rowOff>304800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0" y="347662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9</xdr:row>
      <xdr:rowOff>19050</xdr:rowOff>
    </xdr:from>
    <xdr:to>
      <xdr:col>5</xdr:col>
      <xdr:colOff>428625</xdr:colOff>
      <xdr:row>9</xdr:row>
      <xdr:rowOff>314325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09925" y="27908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23"/>
  <sheetViews>
    <sheetView tabSelected="1" zoomScalePageLayoutView="0" workbookViewId="0" topLeftCell="A7">
      <selection activeCell="G29" sqref="G29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5.375" style="0" customWidth="1"/>
    <col min="4" max="4" width="15.125" style="14" customWidth="1"/>
    <col min="5" max="5" width="10.625" style="11" customWidth="1"/>
    <col min="6" max="6" width="15.125" style="14" customWidth="1"/>
    <col min="7" max="7" width="11.625" style="11" customWidth="1"/>
    <col min="8" max="8" width="10.375" style="11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</cols>
  <sheetData>
    <row r="3" spans="3:12" ht="28.5" customHeight="1">
      <c r="C3" s="69" t="s">
        <v>29</v>
      </c>
      <c r="D3" s="69"/>
      <c r="E3" s="69"/>
      <c r="F3" s="69"/>
      <c r="G3" s="69"/>
      <c r="H3" s="69"/>
      <c r="I3" s="69"/>
      <c r="J3" s="69"/>
      <c r="K3" s="69"/>
      <c r="L3" s="1"/>
    </row>
    <row r="4" ht="18" customHeight="1"/>
    <row r="5" spans="5:12" ht="15.75">
      <c r="E5" s="15"/>
      <c r="F5" s="71"/>
      <c r="G5" s="71"/>
      <c r="H5" s="16"/>
      <c r="L5" s="1"/>
    </row>
    <row r="6" spans="5:12" ht="15.75">
      <c r="E6" s="15"/>
      <c r="L6" s="1"/>
    </row>
    <row r="7" spans="6:12" ht="18.75" customHeight="1">
      <c r="F7" s="70" t="s">
        <v>0</v>
      </c>
      <c r="G7" s="70"/>
      <c r="L7" s="1"/>
    </row>
    <row r="8" spans="6:12" ht="15.75">
      <c r="F8" s="71" t="s">
        <v>16</v>
      </c>
      <c r="G8" s="71"/>
      <c r="L8" s="1"/>
    </row>
    <row r="9" ht="15.75">
      <c r="L9" s="1"/>
    </row>
    <row r="10" ht="15.75">
      <c r="L10" s="3"/>
    </row>
    <row r="13" spans="3:12" ht="13.5" customHeight="1">
      <c r="C13" s="2" t="s">
        <v>1</v>
      </c>
      <c r="J13" s="2"/>
      <c r="K13" s="2"/>
      <c r="L13" s="2"/>
    </row>
    <row r="14" spans="3:12" s="4" customFormat="1" ht="12.75">
      <c r="C14" s="62" t="s">
        <v>4</v>
      </c>
      <c r="D14" s="63" t="s">
        <v>46</v>
      </c>
      <c r="E14" s="64" t="s">
        <v>47</v>
      </c>
      <c r="F14" s="65" t="s">
        <v>20</v>
      </c>
      <c r="G14" s="13" t="s">
        <v>21</v>
      </c>
      <c r="H14" s="13" t="s">
        <v>22</v>
      </c>
      <c r="J14" s="5"/>
      <c r="K14" s="5"/>
      <c r="L14" s="5"/>
    </row>
    <row r="15" spans="3:12" s="4" customFormat="1" ht="12.75">
      <c r="C15" s="62" t="s">
        <v>5</v>
      </c>
      <c r="D15" s="63" t="s">
        <v>24</v>
      </c>
      <c r="E15" s="64" t="s">
        <v>23</v>
      </c>
      <c r="F15" s="65" t="s">
        <v>37</v>
      </c>
      <c r="G15" s="13" t="s">
        <v>38</v>
      </c>
      <c r="H15" s="13" t="s">
        <v>18</v>
      </c>
      <c r="J15" s="5"/>
      <c r="K15" s="5"/>
      <c r="L15" s="5"/>
    </row>
    <row r="16" spans="3:9" s="4" customFormat="1" ht="12.75">
      <c r="C16" s="62" t="s">
        <v>6</v>
      </c>
      <c r="D16" s="63" t="s">
        <v>48</v>
      </c>
      <c r="E16" s="64" t="s">
        <v>49</v>
      </c>
      <c r="F16" s="65" t="s">
        <v>50</v>
      </c>
      <c r="G16" s="13" t="s">
        <v>38</v>
      </c>
      <c r="H16" s="13" t="s">
        <v>109</v>
      </c>
      <c r="I16"/>
    </row>
    <row r="17" spans="3:12" ht="12.75">
      <c r="C17" s="62" t="s">
        <v>7</v>
      </c>
      <c r="D17" s="63" t="s">
        <v>44</v>
      </c>
      <c r="E17" s="64" t="s">
        <v>45</v>
      </c>
      <c r="F17" s="65" t="s">
        <v>25</v>
      </c>
      <c r="G17" s="13" t="s">
        <v>26</v>
      </c>
      <c r="H17" s="13" t="s">
        <v>18</v>
      </c>
      <c r="J17" s="6"/>
      <c r="K17" s="6"/>
      <c r="L17" s="6"/>
    </row>
    <row r="18" spans="3:9" ht="12.75">
      <c r="C18" s="10" t="s">
        <v>8</v>
      </c>
      <c r="D18" s="63" t="s">
        <v>55</v>
      </c>
      <c r="E18" s="64" t="s">
        <v>28</v>
      </c>
      <c r="F18" s="65" t="s">
        <v>56</v>
      </c>
      <c r="G18" s="13" t="s">
        <v>26</v>
      </c>
      <c r="H18" s="68" t="s">
        <v>67</v>
      </c>
      <c r="I18" s="4"/>
    </row>
    <row r="19" spans="3:8" ht="12.75">
      <c r="C19" s="10" t="s">
        <v>9</v>
      </c>
      <c r="D19" s="63" t="s">
        <v>57</v>
      </c>
      <c r="E19" s="64" t="s">
        <v>58</v>
      </c>
      <c r="F19" s="65" t="s">
        <v>59</v>
      </c>
      <c r="G19" s="13" t="s">
        <v>60</v>
      </c>
      <c r="H19" s="68" t="s">
        <v>68</v>
      </c>
    </row>
    <row r="20" spans="3:8" ht="12.75">
      <c r="C20" s="10" t="s">
        <v>10</v>
      </c>
      <c r="D20" s="63" t="s">
        <v>51</v>
      </c>
      <c r="E20" s="64" t="s">
        <v>27</v>
      </c>
      <c r="F20" s="65" t="s">
        <v>52</v>
      </c>
      <c r="G20" s="13" t="s">
        <v>53</v>
      </c>
      <c r="H20" s="68" t="s">
        <v>67</v>
      </c>
    </row>
    <row r="21" spans="3:8" ht="12.75">
      <c r="C21" s="10" t="s">
        <v>11</v>
      </c>
      <c r="D21" s="63" t="s">
        <v>39</v>
      </c>
      <c r="E21" s="64" t="s">
        <v>40</v>
      </c>
      <c r="F21" s="65" t="s">
        <v>41</v>
      </c>
      <c r="G21" s="13" t="s">
        <v>42</v>
      </c>
      <c r="H21" s="68" t="s">
        <v>66</v>
      </c>
    </row>
    <row r="22" spans="3:8" ht="12.75">
      <c r="C22" s="10" t="s">
        <v>12</v>
      </c>
      <c r="D22" s="63" t="s">
        <v>61</v>
      </c>
      <c r="E22" s="64" t="s">
        <v>62</v>
      </c>
      <c r="F22" s="65" t="s">
        <v>63</v>
      </c>
      <c r="G22" s="13" t="s">
        <v>64</v>
      </c>
      <c r="H22" s="68" t="s">
        <v>67</v>
      </c>
    </row>
    <row r="23" spans="3:8" ht="12.75">
      <c r="C23" s="10" t="s">
        <v>14</v>
      </c>
      <c r="D23" s="66" t="s">
        <v>32</v>
      </c>
      <c r="E23" s="67" t="s">
        <v>33</v>
      </c>
      <c r="F23" s="65" t="s">
        <v>34</v>
      </c>
      <c r="G23" s="13" t="s">
        <v>35</v>
      </c>
      <c r="H23" s="68" t="s">
        <v>65</v>
      </c>
    </row>
  </sheetData>
  <sheetProtection/>
  <mergeCells count="4">
    <mergeCell ref="C3:K3"/>
    <mergeCell ref="F7:G7"/>
    <mergeCell ref="F8:G8"/>
    <mergeCell ref="F5:G5"/>
  </mergeCells>
  <printOptions/>
  <pageMargins left="1.46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="115" zoomScaleNormal="115" zoomScalePageLayoutView="0" workbookViewId="0" topLeftCell="A16">
      <selection activeCell="Q20" sqref="Q20"/>
    </sheetView>
  </sheetViews>
  <sheetFormatPr defaultColWidth="9.00390625" defaultRowHeight="27" customHeight="1"/>
  <cols>
    <col min="1" max="1" width="2.875" style="4" customWidth="1"/>
    <col min="2" max="2" width="13.25390625" style="4" customWidth="1"/>
    <col min="3" max="3" width="8.875" style="16" customWidth="1"/>
    <col min="4" max="4" width="4.75390625" style="4" customWidth="1"/>
    <col min="5" max="5" width="7.125" style="4" customWidth="1"/>
    <col min="6" max="8" width="5.875" style="30" customWidth="1"/>
    <col min="9" max="9" width="6.25390625" style="32" customWidth="1"/>
    <col min="10" max="10" width="6.75390625" style="30" customWidth="1"/>
    <col min="11" max="11" width="5.625" style="30" customWidth="1"/>
    <col min="12" max="13" width="5.875" style="30" customWidth="1"/>
    <col min="14" max="14" width="6.25390625" style="32" customWidth="1"/>
    <col min="15" max="17" width="9.125" style="4" customWidth="1"/>
    <col min="18" max="18" width="14.375" style="4" customWidth="1"/>
    <col min="19" max="16384" width="9.125" style="4" customWidth="1"/>
  </cols>
  <sheetData>
    <row r="1" spans="1:15" ht="24" customHeight="1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4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" customHeight="1">
      <c r="A3" s="77" t="s">
        <v>69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7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27" customHeight="1">
      <c r="A5" s="33"/>
      <c r="B5" s="22"/>
      <c r="C5" s="34"/>
      <c r="D5" s="33"/>
      <c r="E5" s="21"/>
      <c r="F5" s="24"/>
      <c r="G5" s="24"/>
      <c r="H5" s="24"/>
      <c r="I5" s="31"/>
      <c r="J5" s="25"/>
      <c r="K5" s="24"/>
      <c r="L5" s="24"/>
      <c r="M5" s="24"/>
      <c r="N5" s="31"/>
      <c r="O5" s="35" t="s">
        <v>3</v>
      </c>
    </row>
    <row r="6" spans="1:15" ht="27" customHeight="1" thickBot="1">
      <c r="A6" s="19" t="s">
        <v>1</v>
      </c>
      <c r="B6" s="36" t="s">
        <v>2</v>
      </c>
      <c r="C6" s="36"/>
      <c r="D6" s="19" t="s">
        <v>13</v>
      </c>
      <c r="E6" s="18"/>
      <c r="F6" s="26" t="s">
        <v>30</v>
      </c>
      <c r="G6" s="26" t="s">
        <v>19</v>
      </c>
      <c r="H6" s="26"/>
      <c r="I6" s="27" t="s">
        <v>31</v>
      </c>
      <c r="J6" s="28"/>
      <c r="K6" s="26" t="s">
        <v>30</v>
      </c>
      <c r="L6" s="26" t="s">
        <v>19</v>
      </c>
      <c r="M6" s="26"/>
      <c r="N6" s="27" t="s">
        <v>31</v>
      </c>
      <c r="O6" s="17"/>
    </row>
    <row r="7" spans="1:17" ht="27" customHeight="1">
      <c r="A7" s="74" t="s">
        <v>4</v>
      </c>
      <c r="B7" s="55" t="s">
        <v>46</v>
      </c>
      <c r="C7" s="56" t="s">
        <v>47</v>
      </c>
      <c r="D7" s="54" t="s">
        <v>22</v>
      </c>
      <c r="E7" s="39"/>
      <c r="F7" s="40">
        <v>5.3</v>
      </c>
      <c r="G7" s="40">
        <v>7.85</v>
      </c>
      <c r="H7" s="40">
        <v>0.1</v>
      </c>
      <c r="I7" s="47">
        <f>F7+G7-H7</f>
        <v>13.049999999999999</v>
      </c>
      <c r="J7" s="49"/>
      <c r="K7" s="51" t="s">
        <v>85</v>
      </c>
      <c r="L7" s="51" t="s">
        <v>86</v>
      </c>
      <c r="M7" s="51"/>
      <c r="N7" s="45">
        <v>13.5</v>
      </c>
      <c r="O7" s="37"/>
      <c r="Q7" s="7"/>
    </row>
    <row r="8" spans="1:17" ht="27" customHeight="1" thickBot="1">
      <c r="A8" s="73"/>
      <c r="B8" s="20" t="s">
        <v>20</v>
      </c>
      <c r="C8" s="12" t="s">
        <v>21</v>
      </c>
      <c r="D8" s="23" t="s">
        <v>22</v>
      </c>
      <c r="E8" s="41"/>
      <c r="F8" s="42">
        <v>5.5</v>
      </c>
      <c r="G8" s="42">
        <v>8.6</v>
      </c>
      <c r="H8" s="42"/>
      <c r="I8" s="48">
        <f>F8+G8-H8</f>
        <v>14.1</v>
      </c>
      <c r="J8" s="50"/>
      <c r="K8" s="42">
        <v>5.6</v>
      </c>
      <c r="L8" s="42">
        <v>8.75</v>
      </c>
      <c r="M8" s="42"/>
      <c r="N8" s="46">
        <f>K8+L8-M8</f>
        <v>14.35</v>
      </c>
      <c r="O8" s="38">
        <f>I7+I8+N7+N8</f>
        <v>55</v>
      </c>
      <c r="Q8" s="7"/>
    </row>
    <row r="9" spans="1:17" ht="27" customHeight="1">
      <c r="A9" s="74" t="s">
        <v>5</v>
      </c>
      <c r="B9" s="55" t="s">
        <v>48</v>
      </c>
      <c r="C9" s="56" t="s">
        <v>49</v>
      </c>
      <c r="D9" s="54" t="s">
        <v>15</v>
      </c>
      <c r="E9" s="39"/>
      <c r="F9" s="40">
        <v>5.5</v>
      </c>
      <c r="G9" s="40">
        <v>7.85</v>
      </c>
      <c r="H9" s="40"/>
      <c r="I9" s="47">
        <f>F9+G9-H9</f>
        <v>13.35</v>
      </c>
      <c r="J9" s="49"/>
      <c r="K9" s="40">
        <v>5.7</v>
      </c>
      <c r="L9" s="40">
        <v>8.55</v>
      </c>
      <c r="M9" s="40"/>
      <c r="N9" s="45">
        <f>K9+L9-M9</f>
        <v>14.25</v>
      </c>
      <c r="O9" s="37"/>
      <c r="P9" s="7"/>
      <c r="Q9" s="7"/>
    </row>
    <row r="10" spans="1:17" ht="27" customHeight="1" thickBot="1">
      <c r="A10" s="73"/>
      <c r="B10" s="20" t="s">
        <v>50</v>
      </c>
      <c r="C10" s="12" t="s">
        <v>38</v>
      </c>
      <c r="D10" s="23" t="s">
        <v>15</v>
      </c>
      <c r="E10" s="41"/>
      <c r="F10" s="57" t="s">
        <v>72</v>
      </c>
      <c r="G10" s="57" t="s">
        <v>73</v>
      </c>
      <c r="H10" s="57"/>
      <c r="I10" s="48">
        <v>13.05</v>
      </c>
      <c r="J10" s="50"/>
      <c r="K10" s="42">
        <v>5</v>
      </c>
      <c r="L10" s="42">
        <v>7.95</v>
      </c>
      <c r="M10" s="42"/>
      <c r="N10" s="46">
        <f>K10+L10-M10</f>
        <v>12.95</v>
      </c>
      <c r="O10" s="38">
        <f>I9+I10+N9+N10</f>
        <v>53.599999999999994</v>
      </c>
      <c r="Q10" s="7"/>
    </row>
    <row r="11" spans="1:17" ht="27" customHeight="1">
      <c r="A11" s="74" t="s">
        <v>6</v>
      </c>
      <c r="B11" s="55" t="s">
        <v>55</v>
      </c>
      <c r="C11" s="56" t="s">
        <v>28</v>
      </c>
      <c r="D11" s="54" t="s">
        <v>15</v>
      </c>
      <c r="E11" s="39"/>
      <c r="F11" s="51" t="s">
        <v>78</v>
      </c>
      <c r="G11" s="51" t="s">
        <v>79</v>
      </c>
      <c r="H11" s="51"/>
      <c r="I11" s="59">
        <v>13.325</v>
      </c>
      <c r="J11" s="49"/>
      <c r="K11" s="40">
        <v>4.9</v>
      </c>
      <c r="L11" s="40">
        <v>7.85</v>
      </c>
      <c r="M11" s="40"/>
      <c r="N11" s="45">
        <f>K11+L11-M11</f>
        <v>12.75</v>
      </c>
      <c r="O11" s="37"/>
      <c r="P11" s="8"/>
      <c r="Q11" s="7"/>
    </row>
    <row r="12" spans="1:17" ht="27" customHeight="1" thickBot="1">
      <c r="A12" s="73"/>
      <c r="B12" s="20" t="s">
        <v>56</v>
      </c>
      <c r="C12" s="12" t="s">
        <v>26</v>
      </c>
      <c r="D12" s="23" t="s">
        <v>54</v>
      </c>
      <c r="E12" s="41"/>
      <c r="F12" s="42">
        <v>5.2</v>
      </c>
      <c r="G12" s="42">
        <v>8.4</v>
      </c>
      <c r="H12" s="42"/>
      <c r="I12" s="48">
        <f>F12+G12-H12</f>
        <v>13.600000000000001</v>
      </c>
      <c r="J12" s="50"/>
      <c r="K12" s="57" t="s">
        <v>91</v>
      </c>
      <c r="L12" s="57" t="s">
        <v>92</v>
      </c>
      <c r="M12" s="57"/>
      <c r="N12" s="61">
        <v>13.025</v>
      </c>
      <c r="O12" s="38">
        <f>I11+I12+N11+N12</f>
        <v>52.699999999999996</v>
      </c>
      <c r="P12" s="7"/>
      <c r="Q12" s="7"/>
    </row>
    <row r="13" spans="1:17" ht="27" customHeight="1">
      <c r="A13" s="72" t="s">
        <v>7</v>
      </c>
      <c r="B13" s="55" t="s">
        <v>44</v>
      </c>
      <c r="C13" s="56" t="s">
        <v>45</v>
      </c>
      <c r="D13" s="54" t="s">
        <v>18</v>
      </c>
      <c r="E13" s="39"/>
      <c r="F13" s="40">
        <v>4.3</v>
      </c>
      <c r="G13" s="40">
        <v>7.8</v>
      </c>
      <c r="H13" s="40"/>
      <c r="I13" s="47">
        <f>F13+G13-H13</f>
        <v>12.1</v>
      </c>
      <c r="J13" s="49"/>
      <c r="K13" s="40">
        <v>4.7</v>
      </c>
      <c r="L13" s="40">
        <v>8.55</v>
      </c>
      <c r="M13" s="40"/>
      <c r="N13" s="45">
        <f>K13+L13-M13</f>
        <v>13.25</v>
      </c>
      <c r="O13" s="37"/>
      <c r="P13" s="9"/>
      <c r="Q13" s="7"/>
    </row>
    <row r="14" spans="1:17" ht="27" customHeight="1" thickBot="1">
      <c r="A14" s="73"/>
      <c r="B14" s="20" t="s">
        <v>25</v>
      </c>
      <c r="C14" s="12" t="s">
        <v>26</v>
      </c>
      <c r="D14" s="23" t="s">
        <v>18</v>
      </c>
      <c r="E14" s="41"/>
      <c r="F14" s="42">
        <v>5</v>
      </c>
      <c r="G14" s="42">
        <v>8.05</v>
      </c>
      <c r="H14" s="42"/>
      <c r="I14" s="48">
        <f>F14+G14-H14</f>
        <v>13.05</v>
      </c>
      <c r="J14" s="50"/>
      <c r="K14" s="57" t="s">
        <v>89</v>
      </c>
      <c r="L14" s="57" t="s">
        <v>90</v>
      </c>
      <c r="M14" s="57">
        <v>0.1</v>
      </c>
      <c r="N14" s="61">
        <v>14.075</v>
      </c>
      <c r="O14" s="38">
        <f>I13+I14+N13+N14</f>
        <v>52.474999999999994</v>
      </c>
      <c r="P14" s="7"/>
      <c r="Q14" s="7"/>
    </row>
    <row r="15" spans="1:17" ht="27" customHeight="1">
      <c r="A15" s="74" t="s">
        <v>8</v>
      </c>
      <c r="B15" s="55" t="s">
        <v>57</v>
      </c>
      <c r="C15" s="56" t="s">
        <v>58</v>
      </c>
      <c r="D15" s="54" t="s">
        <v>18</v>
      </c>
      <c r="E15" s="39"/>
      <c r="F15" s="40">
        <v>3.6</v>
      </c>
      <c r="G15" s="40">
        <v>7.85</v>
      </c>
      <c r="H15" s="40"/>
      <c r="I15" s="47">
        <f>F15+G15-H15</f>
        <v>11.45</v>
      </c>
      <c r="J15" s="49"/>
      <c r="K15" s="40">
        <v>4.5</v>
      </c>
      <c r="L15" s="40">
        <v>7.45</v>
      </c>
      <c r="M15" s="40"/>
      <c r="N15" s="45">
        <f aca="true" t="shared" si="0" ref="N15:N24">K15+L15-M15</f>
        <v>11.95</v>
      </c>
      <c r="O15" s="37"/>
      <c r="Q15" s="7"/>
    </row>
    <row r="16" spans="1:20" ht="27" customHeight="1" thickBot="1">
      <c r="A16" s="73"/>
      <c r="B16" s="20" t="s">
        <v>59</v>
      </c>
      <c r="C16" s="12" t="s">
        <v>60</v>
      </c>
      <c r="D16" s="23" t="s">
        <v>36</v>
      </c>
      <c r="E16" s="41"/>
      <c r="F16" s="57" t="s">
        <v>82</v>
      </c>
      <c r="G16" s="57" t="s">
        <v>83</v>
      </c>
      <c r="H16" s="57" t="s">
        <v>84</v>
      </c>
      <c r="I16" s="58">
        <v>13.275</v>
      </c>
      <c r="J16" s="50"/>
      <c r="K16" s="42">
        <v>5.3</v>
      </c>
      <c r="L16" s="42">
        <v>8.65</v>
      </c>
      <c r="M16" s="42"/>
      <c r="N16" s="46">
        <f t="shared" si="0"/>
        <v>13.95</v>
      </c>
      <c r="O16" s="38">
        <f>I15+I16+N15+N16</f>
        <v>50.625</v>
      </c>
      <c r="Q16" s="7"/>
      <c r="T16" s="9"/>
    </row>
    <row r="17" spans="1:17" ht="27" customHeight="1">
      <c r="A17" s="74" t="s">
        <v>9</v>
      </c>
      <c r="B17" s="55" t="s">
        <v>24</v>
      </c>
      <c r="C17" s="56" t="s">
        <v>23</v>
      </c>
      <c r="D17" s="54" t="s">
        <v>18</v>
      </c>
      <c r="E17" s="39"/>
      <c r="F17" s="40">
        <v>4.9</v>
      </c>
      <c r="G17" s="40">
        <v>7.9</v>
      </c>
      <c r="H17" s="40"/>
      <c r="I17" s="47">
        <f>F17+G17-H17</f>
        <v>12.8</v>
      </c>
      <c r="J17" s="49"/>
      <c r="K17" s="40">
        <v>5.1</v>
      </c>
      <c r="L17" s="40">
        <v>7.7</v>
      </c>
      <c r="M17" s="40"/>
      <c r="N17" s="45">
        <f t="shared" si="0"/>
        <v>12.8</v>
      </c>
      <c r="O17" s="37"/>
      <c r="Q17" s="7"/>
    </row>
    <row r="18" spans="1:17" ht="27" customHeight="1" thickBot="1">
      <c r="A18" s="73"/>
      <c r="B18" s="20" t="s">
        <v>37</v>
      </c>
      <c r="C18" s="12" t="s">
        <v>38</v>
      </c>
      <c r="D18" s="23" t="s">
        <v>18</v>
      </c>
      <c r="E18" s="41"/>
      <c r="F18" s="42">
        <v>4.7</v>
      </c>
      <c r="G18" s="42">
        <v>7.3</v>
      </c>
      <c r="H18" s="42"/>
      <c r="I18" s="48">
        <f>F18+G18-H18</f>
        <v>12</v>
      </c>
      <c r="J18" s="50"/>
      <c r="K18" s="42">
        <v>4.9</v>
      </c>
      <c r="L18" s="42">
        <v>7.85</v>
      </c>
      <c r="M18" s="42"/>
      <c r="N18" s="46">
        <f t="shared" si="0"/>
        <v>12.75</v>
      </c>
      <c r="O18" s="38">
        <f>I17+I18+N17+N18</f>
        <v>50.35</v>
      </c>
      <c r="Q18" s="7"/>
    </row>
    <row r="19" spans="1:19" s="9" customFormat="1" ht="27" customHeight="1">
      <c r="A19" s="74" t="s">
        <v>10</v>
      </c>
      <c r="B19" s="55" t="s">
        <v>39</v>
      </c>
      <c r="C19" s="56" t="s">
        <v>40</v>
      </c>
      <c r="D19" s="54" t="s">
        <v>43</v>
      </c>
      <c r="E19" s="39"/>
      <c r="F19" s="51" t="s">
        <v>70</v>
      </c>
      <c r="G19" s="51" t="s">
        <v>71</v>
      </c>
      <c r="H19" s="51" t="s">
        <v>77</v>
      </c>
      <c r="I19" s="47">
        <v>13.15</v>
      </c>
      <c r="J19" s="49"/>
      <c r="K19" s="40">
        <v>3.9</v>
      </c>
      <c r="L19" s="40">
        <v>7.25</v>
      </c>
      <c r="M19" s="40"/>
      <c r="N19" s="45">
        <f t="shared" si="0"/>
        <v>11.15</v>
      </c>
      <c r="O19" s="37"/>
      <c r="P19" s="7"/>
      <c r="Q19" s="7"/>
      <c r="S19" s="16"/>
    </row>
    <row r="20" spans="1:20" ht="27" customHeight="1" thickBot="1">
      <c r="A20" s="73"/>
      <c r="B20" s="20" t="s">
        <v>41</v>
      </c>
      <c r="C20" s="12" t="s">
        <v>42</v>
      </c>
      <c r="D20" s="23" t="s">
        <v>36</v>
      </c>
      <c r="E20" s="41"/>
      <c r="F20" s="42">
        <v>4.9</v>
      </c>
      <c r="G20" s="42">
        <v>8.05</v>
      </c>
      <c r="H20" s="42"/>
      <c r="I20" s="48">
        <f>F20+G20-H20</f>
        <v>12.950000000000001</v>
      </c>
      <c r="J20" s="50"/>
      <c r="K20" s="42">
        <v>4.6</v>
      </c>
      <c r="L20" s="42">
        <v>7.65</v>
      </c>
      <c r="M20" s="42"/>
      <c r="N20" s="46">
        <f t="shared" si="0"/>
        <v>12.25</v>
      </c>
      <c r="O20" s="38">
        <f>I19+I20+N19+N20</f>
        <v>49.5</v>
      </c>
      <c r="Q20" s="7"/>
      <c r="S20" s="16"/>
      <c r="T20" s="9"/>
    </row>
    <row r="21" spans="1:20" s="9" customFormat="1" ht="27" customHeight="1">
      <c r="A21" s="74" t="s">
        <v>11</v>
      </c>
      <c r="B21" s="55" t="s">
        <v>51</v>
      </c>
      <c r="C21" s="56" t="s">
        <v>27</v>
      </c>
      <c r="D21" s="54" t="s">
        <v>15</v>
      </c>
      <c r="E21" s="39"/>
      <c r="F21" s="40">
        <v>4.9</v>
      </c>
      <c r="G21" s="40">
        <v>6.3</v>
      </c>
      <c r="H21" s="40"/>
      <c r="I21" s="47">
        <f>F21+G21-H21</f>
        <v>11.2</v>
      </c>
      <c r="J21" s="49"/>
      <c r="K21" s="40">
        <v>4.3</v>
      </c>
      <c r="L21" s="40">
        <v>7.45</v>
      </c>
      <c r="M21" s="40"/>
      <c r="N21" s="47">
        <f t="shared" si="0"/>
        <v>11.75</v>
      </c>
      <c r="O21" s="37"/>
      <c r="Q21" s="7"/>
      <c r="T21" s="4"/>
    </row>
    <row r="22" spans="1:17" ht="27" customHeight="1" thickBot="1">
      <c r="A22" s="73"/>
      <c r="B22" s="20" t="s">
        <v>52</v>
      </c>
      <c r="C22" s="12" t="s">
        <v>53</v>
      </c>
      <c r="D22" s="23" t="s">
        <v>54</v>
      </c>
      <c r="E22" s="41"/>
      <c r="F22" s="42">
        <v>5.3</v>
      </c>
      <c r="G22" s="42">
        <v>8.3</v>
      </c>
      <c r="H22" s="42">
        <v>0.2</v>
      </c>
      <c r="I22" s="48">
        <f>F22+G22-H22</f>
        <v>13.400000000000002</v>
      </c>
      <c r="J22" s="50"/>
      <c r="K22" s="42">
        <v>5.6</v>
      </c>
      <c r="L22" s="42">
        <v>7.35</v>
      </c>
      <c r="M22" s="42"/>
      <c r="N22" s="48">
        <f t="shared" si="0"/>
        <v>12.95</v>
      </c>
      <c r="O22" s="38">
        <f>I21+I22+N21+N22</f>
        <v>49.3</v>
      </c>
      <c r="Q22" s="7"/>
    </row>
    <row r="23" spans="1:17" s="9" customFormat="1" ht="27" customHeight="1">
      <c r="A23" s="74" t="s">
        <v>12</v>
      </c>
      <c r="B23" s="55" t="s">
        <v>61</v>
      </c>
      <c r="C23" s="56" t="s">
        <v>62</v>
      </c>
      <c r="D23" s="54" t="s">
        <v>15</v>
      </c>
      <c r="E23" s="39"/>
      <c r="F23" s="51" t="s">
        <v>78</v>
      </c>
      <c r="G23" s="51" t="s">
        <v>80</v>
      </c>
      <c r="H23" s="51" t="s">
        <v>81</v>
      </c>
      <c r="I23" s="47">
        <v>12.65</v>
      </c>
      <c r="J23" s="49"/>
      <c r="K23" s="40">
        <v>4.5</v>
      </c>
      <c r="L23" s="40">
        <v>5.9</v>
      </c>
      <c r="M23" s="40">
        <v>0.3</v>
      </c>
      <c r="N23" s="47">
        <f t="shared" si="0"/>
        <v>10.1</v>
      </c>
      <c r="O23" s="37"/>
      <c r="P23" s="4"/>
      <c r="Q23" s="7"/>
    </row>
    <row r="24" spans="1:20" ht="27" customHeight="1" thickBot="1">
      <c r="A24" s="73"/>
      <c r="B24" s="20" t="s">
        <v>63</v>
      </c>
      <c r="C24" s="12" t="s">
        <v>64</v>
      </c>
      <c r="D24" s="23" t="s">
        <v>54</v>
      </c>
      <c r="E24" s="41"/>
      <c r="F24" s="42">
        <v>5.4</v>
      </c>
      <c r="G24" s="42">
        <v>8.2</v>
      </c>
      <c r="H24" s="42">
        <v>0.1</v>
      </c>
      <c r="I24" s="48">
        <f>F24+G24-H24</f>
        <v>13.5</v>
      </c>
      <c r="J24" s="50"/>
      <c r="K24" s="42">
        <v>4.1</v>
      </c>
      <c r="L24" s="42">
        <v>8.3</v>
      </c>
      <c r="M24" s="42"/>
      <c r="N24" s="48">
        <f t="shared" si="0"/>
        <v>12.4</v>
      </c>
      <c r="O24" s="38">
        <f>I23+I24+N23+N24</f>
        <v>48.65</v>
      </c>
      <c r="P24" s="7"/>
      <c r="Q24" s="7"/>
      <c r="T24" s="9"/>
    </row>
    <row r="25" spans="1:20" s="9" customFormat="1" ht="27" customHeight="1">
      <c r="A25" s="74" t="s">
        <v>14</v>
      </c>
      <c r="B25" s="52" t="s">
        <v>32</v>
      </c>
      <c r="C25" s="53" t="s">
        <v>33</v>
      </c>
      <c r="D25" s="54" t="s">
        <v>15</v>
      </c>
      <c r="E25" s="39"/>
      <c r="F25" s="51">
        <v>4.3</v>
      </c>
      <c r="G25" s="51">
        <v>7.3</v>
      </c>
      <c r="H25" s="51"/>
      <c r="I25" s="47">
        <f>F25+G25-H25</f>
        <v>11.6</v>
      </c>
      <c r="J25" s="49"/>
      <c r="K25" s="51" t="s">
        <v>87</v>
      </c>
      <c r="L25" s="51" t="s">
        <v>88</v>
      </c>
      <c r="M25" s="51"/>
      <c r="N25" s="45">
        <v>12.55</v>
      </c>
      <c r="O25" s="37"/>
      <c r="P25" s="7"/>
      <c r="Q25" s="7"/>
      <c r="R25" s="16"/>
      <c r="T25" s="4"/>
    </row>
    <row r="26" spans="1:18" ht="27" customHeight="1" thickBot="1">
      <c r="A26" s="73"/>
      <c r="B26" s="20" t="s">
        <v>34</v>
      </c>
      <c r="C26" s="12" t="s">
        <v>35</v>
      </c>
      <c r="D26" s="23" t="s">
        <v>36</v>
      </c>
      <c r="E26" s="41"/>
      <c r="F26" s="57" t="s">
        <v>74</v>
      </c>
      <c r="G26" s="57" t="s">
        <v>75</v>
      </c>
      <c r="H26" s="57" t="s">
        <v>76</v>
      </c>
      <c r="I26" s="58">
        <v>11.775</v>
      </c>
      <c r="J26" s="50"/>
      <c r="K26" s="42">
        <v>4.5</v>
      </c>
      <c r="L26" s="42">
        <v>6.95</v>
      </c>
      <c r="M26" s="42"/>
      <c r="N26" s="46">
        <f>K26+L26-M26</f>
        <v>11.45</v>
      </c>
      <c r="O26" s="38">
        <f>I25+I26+N25+N26</f>
        <v>47.375</v>
      </c>
      <c r="Q26" s="7"/>
      <c r="R26" s="16"/>
    </row>
    <row r="27" spans="6:16" s="9" customFormat="1" ht="27" customHeight="1">
      <c r="F27" s="29"/>
      <c r="G27" s="29"/>
      <c r="H27" s="29"/>
      <c r="I27" s="32"/>
      <c r="J27" s="29"/>
      <c r="K27" s="29"/>
      <c r="L27" s="29"/>
      <c r="M27" s="29"/>
      <c r="N27" s="32"/>
      <c r="P27" s="8"/>
    </row>
    <row r="28" ht="27" customHeight="1">
      <c r="C28" s="4"/>
    </row>
    <row r="31" spans="2:15" ht="27" customHeight="1">
      <c r="B31" s="9"/>
      <c r="C31" s="9"/>
      <c r="D31" s="9"/>
      <c r="E31" s="9"/>
      <c r="F31" s="29"/>
      <c r="G31" s="29"/>
      <c r="H31" s="29"/>
      <c r="J31" s="29"/>
      <c r="K31" s="29"/>
      <c r="L31" s="29"/>
      <c r="M31" s="29"/>
      <c r="O31" s="9"/>
    </row>
    <row r="33" spans="2:15" ht="27" customHeight="1">
      <c r="B33" s="9"/>
      <c r="C33" s="9"/>
      <c r="D33" s="9"/>
      <c r="E33" s="9"/>
      <c r="F33" s="29"/>
      <c r="G33" s="29"/>
      <c r="H33" s="29"/>
      <c r="J33" s="29"/>
      <c r="K33" s="29"/>
      <c r="L33" s="29"/>
      <c r="M33" s="29"/>
      <c r="O33" s="9"/>
    </row>
  </sheetData>
  <sheetProtection/>
  <mergeCells count="14"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A1:O1"/>
    <mergeCell ref="A2:O2"/>
    <mergeCell ref="A3:O3"/>
    <mergeCell ref="A4:O4"/>
    <mergeCell ref="A7:A8"/>
  </mergeCells>
  <printOptions/>
  <pageMargins left="0.17" right="0.21" top="0.17" bottom="0.16" header="0.13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="115" zoomScaleNormal="115" zoomScalePageLayoutView="0" workbookViewId="0" topLeftCell="A13">
      <selection activeCell="O12" sqref="O12"/>
    </sheetView>
  </sheetViews>
  <sheetFormatPr defaultColWidth="9.00390625" defaultRowHeight="27" customHeight="1"/>
  <cols>
    <col min="1" max="1" width="9.125" style="4" customWidth="1"/>
    <col min="2" max="2" width="4.875" style="4" customWidth="1"/>
    <col min="3" max="3" width="13.25390625" style="4" customWidth="1"/>
    <col min="4" max="4" width="8.875" style="16" customWidth="1"/>
    <col min="5" max="5" width="4.75390625" style="4" customWidth="1"/>
    <col min="6" max="6" width="7.125" style="4" customWidth="1"/>
    <col min="7" max="9" width="5.875" style="30" customWidth="1"/>
    <col min="10" max="10" width="6.25390625" style="32" customWidth="1"/>
    <col min="11" max="13" width="9.125" style="4" customWidth="1"/>
    <col min="14" max="14" width="14.375" style="4" customWidth="1"/>
    <col min="15" max="16384" width="9.125" style="4" customWidth="1"/>
  </cols>
  <sheetData>
    <row r="1" spans="2:11" ht="24" customHeight="1">
      <c r="B1" s="75" t="s">
        <v>29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4.25" customHeight="1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18" customHeight="1">
      <c r="B3" s="77" t="s">
        <v>93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27" customHeight="1" thickBot="1"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2:11" ht="27" customHeight="1">
      <c r="B5" s="33"/>
      <c r="C5" s="22"/>
      <c r="D5" s="34"/>
      <c r="E5" s="33"/>
      <c r="F5" s="21"/>
      <c r="G5" s="24"/>
      <c r="H5" s="24"/>
      <c r="I5" s="24"/>
      <c r="J5" s="31"/>
      <c r="K5" s="35" t="s">
        <v>3</v>
      </c>
    </row>
    <row r="6" spans="2:11" ht="27" customHeight="1" thickBot="1">
      <c r="B6" s="19" t="s">
        <v>1</v>
      </c>
      <c r="C6" s="36" t="s">
        <v>2</v>
      </c>
      <c r="D6" s="36"/>
      <c r="E6" s="19" t="s">
        <v>13</v>
      </c>
      <c r="F6" s="18"/>
      <c r="G6" s="26" t="s">
        <v>30</v>
      </c>
      <c r="H6" s="26" t="s">
        <v>19</v>
      </c>
      <c r="I6" s="26"/>
      <c r="J6" s="27" t="s">
        <v>31</v>
      </c>
      <c r="K6" s="17"/>
    </row>
    <row r="7" spans="2:13" ht="27" customHeight="1">
      <c r="B7" s="74" t="s">
        <v>4</v>
      </c>
      <c r="C7" s="55" t="s">
        <v>46</v>
      </c>
      <c r="D7" s="56" t="s">
        <v>47</v>
      </c>
      <c r="E7" s="54" t="s">
        <v>22</v>
      </c>
      <c r="F7" s="39"/>
      <c r="G7" s="40">
        <v>6</v>
      </c>
      <c r="H7" s="40">
        <v>7.65</v>
      </c>
      <c r="I7" s="40">
        <v>0.1</v>
      </c>
      <c r="J7" s="45">
        <f>G7+H7-I7</f>
        <v>13.55</v>
      </c>
      <c r="K7" s="43"/>
      <c r="M7" s="7"/>
    </row>
    <row r="8" spans="2:13" ht="27" customHeight="1" thickBot="1">
      <c r="B8" s="73"/>
      <c r="C8" s="20" t="s">
        <v>20</v>
      </c>
      <c r="D8" s="12" t="s">
        <v>21</v>
      </c>
      <c r="E8" s="23" t="s">
        <v>22</v>
      </c>
      <c r="F8" s="41"/>
      <c r="G8" s="42">
        <v>5.8</v>
      </c>
      <c r="H8" s="42">
        <v>9.05</v>
      </c>
      <c r="I8" s="42"/>
      <c r="J8" s="46">
        <f>G8+H8-I8</f>
        <v>14.850000000000001</v>
      </c>
      <c r="K8" s="44">
        <f>J7+J8</f>
        <v>28.400000000000002</v>
      </c>
      <c r="L8" s="7"/>
      <c r="M8" s="7"/>
    </row>
    <row r="9" spans="2:13" ht="27" customHeight="1">
      <c r="B9" s="74" t="s">
        <v>5</v>
      </c>
      <c r="C9" s="55" t="s">
        <v>48</v>
      </c>
      <c r="D9" s="56" t="s">
        <v>49</v>
      </c>
      <c r="E9" s="54" t="s">
        <v>15</v>
      </c>
      <c r="F9" s="39"/>
      <c r="G9" s="51" t="s">
        <v>103</v>
      </c>
      <c r="H9" s="51" t="s">
        <v>104</v>
      </c>
      <c r="I9" s="51"/>
      <c r="J9" s="45">
        <v>13.6</v>
      </c>
      <c r="K9" s="43"/>
      <c r="L9" s="7"/>
      <c r="M9" s="7"/>
    </row>
    <row r="10" spans="2:13" ht="27" customHeight="1" thickBot="1">
      <c r="B10" s="73"/>
      <c r="C10" s="20" t="s">
        <v>50</v>
      </c>
      <c r="D10" s="12" t="s">
        <v>38</v>
      </c>
      <c r="E10" s="23" t="s">
        <v>15</v>
      </c>
      <c r="F10" s="41"/>
      <c r="G10" s="57">
        <v>5.5</v>
      </c>
      <c r="H10" s="57">
        <v>8.95</v>
      </c>
      <c r="I10" s="57"/>
      <c r="J10" s="46">
        <f>G10+H10-I10</f>
        <v>14.45</v>
      </c>
      <c r="K10" s="44">
        <f>J9+J10</f>
        <v>28.049999999999997</v>
      </c>
      <c r="L10" s="7"/>
      <c r="M10" s="7"/>
    </row>
    <row r="11" spans="2:13" ht="27" customHeight="1">
      <c r="B11" s="74" t="s">
        <v>6</v>
      </c>
      <c r="C11" s="55" t="s">
        <v>44</v>
      </c>
      <c r="D11" s="56" t="s">
        <v>45</v>
      </c>
      <c r="E11" s="54" t="s">
        <v>18</v>
      </c>
      <c r="F11" s="39"/>
      <c r="G11" s="51" t="s">
        <v>101</v>
      </c>
      <c r="H11" s="51" t="s">
        <v>102</v>
      </c>
      <c r="I11" s="51"/>
      <c r="J11" s="60">
        <v>12.925</v>
      </c>
      <c r="K11" s="43"/>
      <c r="L11" s="9"/>
      <c r="M11" s="7"/>
    </row>
    <row r="12" spans="2:13" ht="27" customHeight="1" thickBot="1">
      <c r="B12" s="73"/>
      <c r="C12" s="20" t="s">
        <v>25</v>
      </c>
      <c r="D12" s="12" t="s">
        <v>26</v>
      </c>
      <c r="E12" s="23" t="s">
        <v>18</v>
      </c>
      <c r="F12" s="41"/>
      <c r="G12" s="42">
        <v>6.2</v>
      </c>
      <c r="H12" s="42">
        <v>8.7</v>
      </c>
      <c r="I12" s="42"/>
      <c r="J12" s="46">
        <f>G12+H12-I12</f>
        <v>14.899999999999999</v>
      </c>
      <c r="K12" s="44">
        <f>J11+J12</f>
        <v>27.825</v>
      </c>
      <c r="L12" s="7"/>
      <c r="M12" s="7"/>
    </row>
    <row r="13" spans="2:13" ht="27" customHeight="1">
      <c r="B13" s="72" t="s">
        <v>7</v>
      </c>
      <c r="C13" s="55" t="s">
        <v>24</v>
      </c>
      <c r="D13" s="56" t="s">
        <v>23</v>
      </c>
      <c r="E13" s="54" t="s">
        <v>18</v>
      </c>
      <c r="F13" s="39"/>
      <c r="G13" s="51" t="s">
        <v>97</v>
      </c>
      <c r="H13" s="51" t="s">
        <v>98</v>
      </c>
      <c r="I13" s="51"/>
      <c r="J13" s="60">
        <v>13.825</v>
      </c>
      <c r="K13" s="43"/>
      <c r="M13" s="7"/>
    </row>
    <row r="14" spans="2:13" ht="27" customHeight="1" thickBot="1">
      <c r="B14" s="73"/>
      <c r="C14" s="20" t="s">
        <v>37</v>
      </c>
      <c r="D14" s="12" t="s">
        <v>38</v>
      </c>
      <c r="E14" s="23" t="s">
        <v>18</v>
      </c>
      <c r="F14" s="41"/>
      <c r="G14" s="42">
        <v>5.2</v>
      </c>
      <c r="H14" s="42">
        <v>8.2</v>
      </c>
      <c r="I14" s="42"/>
      <c r="J14" s="46">
        <f>G14+H14-I14</f>
        <v>13.399999999999999</v>
      </c>
      <c r="K14" s="44">
        <f>J13+J14</f>
        <v>27.224999999999998</v>
      </c>
      <c r="M14" s="7"/>
    </row>
    <row r="15" spans="2:14" ht="27" customHeight="1">
      <c r="B15" s="74" t="s">
        <v>8</v>
      </c>
      <c r="C15" s="55" t="s">
        <v>55</v>
      </c>
      <c r="D15" s="56" t="s">
        <v>28</v>
      </c>
      <c r="E15" s="54" t="s">
        <v>15</v>
      </c>
      <c r="F15" s="39"/>
      <c r="G15" s="51">
        <v>5.1</v>
      </c>
      <c r="H15" s="51">
        <v>7.85</v>
      </c>
      <c r="I15" s="51"/>
      <c r="J15" s="45">
        <f>G15+H15-I15</f>
        <v>12.95</v>
      </c>
      <c r="K15" s="43"/>
      <c r="L15" s="8"/>
      <c r="M15" s="7"/>
      <c r="N15" s="16"/>
    </row>
    <row r="16" spans="2:16" ht="27" customHeight="1" thickBot="1">
      <c r="B16" s="73"/>
      <c r="C16" s="20" t="s">
        <v>56</v>
      </c>
      <c r="D16" s="12" t="s">
        <v>26</v>
      </c>
      <c r="E16" s="23" t="s">
        <v>54</v>
      </c>
      <c r="F16" s="41"/>
      <c r="G16" s="42">
        <v>4.9</v>
      </c>
      <c r="H16" s="42">
        <v>8.4</v>
      </c>
      <c r="I16" s="42"/>
      <c r="J16" s="46">
        <f>G16+H16-I16</f>
        <v>13.3</v>
      </c>
      <c r="K16" s="44">
        <f>J15+J16</f>
        <v>26.25</v>
      </c>
      <c r="L16" s="7"/>
      <c r="M16" s="7"/>
      <c r="P16" s="9"/>
    </row>
    <row r="17" spans="2:14" ht="27" customHeight="1">
      <c r="B17" s="74" t="s">
        <v>9</v>
      </c>
      <c r="C17" s="55" t="s">
        <v>57</v>
      </c>
      <c r="D17" s="56" t="s">
        <v>58</v>
      </c>
      <c r="E17" s="54" t="s">
        <v>18</v>
      </c>
      <c r="F17" s="39"/>
      <c r="G17" s="51" t="s">
        <v>99</v>
      </c>
      <c r="H17" s="51" t="s">
        <v>100</v>
      </c>
      <c r="I17" s="51"/>
      <c r="J17" s="45">
        <v>11.7</v>
      </c>
      <c r="K17" s="43"/>
      <c r="M17" s="7"/>
      <c r="N17" s="16"/>
    </row>
    <row r="18" spans="2:13" ht="27" customHeight="1" thickBot="1">
      <c r="B18" s="73"/>
      <c r="C18" s="20" t="s">
        <v>59</v>
      </c>
      <c r="D18" s="12" t="s">
        <v>60</v>
      </c>
      <c r="E18" s="23" t="s">
        <v>36</v>
      </c>
      <c r="F18" s="41"/>
      <c r="G18" s="57">
        <v>5.7</v>
      </c>
      <c r="H18" s="57">
        <v>8.8</v>
      </c>
      <c r="I18" s="57"/>
      <c r="J18" s="46">
        <f>G18+H18-I18</f>
        <v>14.5</v>
      </c>
      <c r="K18" s="44">
        <f>J17+J18</f>
        <v>26.2</v>
      </c>
      <c r="M18" s="7"/>
    </row>
    <row r="19" spans="2:15" s="9" customFormat="1" ht="27" customHeight="1">
      <c r="B19" s="74" t="s">
        <v>10</v>
      </c>
      <c r="C19" s="55" t="s">
        <v>51</v>
      </c>
      <c r="D19" s="56" t="s">
        <v>27</v>
      </c>
      <c r="E19" s="54" t="s">
        <v>15</v>
      </c>
      <c r="F19" s="39"/>
      <c r="G19" s="40">
        <v>3.4</v>
      </c>
      <c r="H19" s="40">
        <v>7.35</v>
      </c>
      <c r="I19" s="40"/>
      <c r="J19" s="45">
        <f>G19+H19-I19</f>
        <v>10.75</v>
      </c>
      <c r="K19" s="43"/>
      <c r="M19" s="7"/>
      <c r="N19" s="16"/>
      <c r="O19" s="16"/>
    </row>
    <row r="20" spans="2:16" ht="27" customHeight="1" thickBot="1">
      <c r="B20" s="73"/>
      <c r="C20" s="20" t="s">
        <v>52</v>
      </c>
      <c r="D20" s="12" t="s">
        <v>53</v>
      </c>
      <c r="E20" s="23" t="s">
        <v>54</v>
      </c>
      <c r="F20" s="41"/>
      <c r="G20" s="42">
        <v>5</v>
      </c>
      <c r="H20" s="42">
        <v>8.65</v>
      </c>
      <c r="I20" s="42"/>
      <c r="J20" s="46">
        <f>G20+H20-I20</f>
        <v>13.65</v>
      </c>
      <c r="K20" s="44">
        <f>J19+J20</f>
        <v>24.4</v>
      </c>
      <c r="M20" s="7"/>
      <c r="N20" s="16"/>
      <c r="O20" s="16"/>
      <c r="P20" s="9"/>
    </row>
    <row r="21" spans="2:16" s="9" customFormat="1" ht="27" customHeight="1">
      <c r="B21" s="74" t="s">
        <v>11</v>
      </c>
      <c r="C21" s="55" t="s">
        <v>39</v>
      </c>
      <c r="D21" s="56" t="s">
        <v>40</v>
      </c>
      <c r="E21" s="54" t="s">
        <v>43</v>
      </c>
      <c r="F21" s="39"/>
      <c r="G21" s="51">
        <v>3.4</v>
      </c>
      <c r="H21" s="51">
        <v>6.95</v>
      </c>
      <c r="I21" s="51"/>
      <c r="J21" s="45">
        <f>G21+H21-I21</f>
        <v>10.35</v>
      </c>
      <c r="K21" s="43"/>
      <c r="L21" s="7"/>
      <c r="M21" s="7"/>
      <c r="N21" s="16"/>
      <c r="P21" s="4"/>
    </row>
    <row r="22" spans="2:14" ht="27" customHeight="1" thickBot="1">
      <c r="B22" s="73"/>
      <c r="C22" s="20" t="s">
        <v>41</v>
      </c>
      <c r="D22" s="12" t="s">
        <v>42</v>
      </c>
      <c r="E22" s="23" t="s">
        <v>36</v>
      </c>
      <c r="F22" s="41"/>
      <c r="G22" s="57" t="s">
        <v>94</v>
      </c>
      <c r="H22" s="57" t="s">
        <v>95</v>
      </c>
      <c r="I22" s="57" t="s">
        <v>96</v>
      </c>
      <c r="J22" s="46">
        <v>12.1</v>
      </c>
      <c r="K22" s="44">
        <f>J21+J22</f>
        <v>22.45</v>
      </c>
      <c r="M22" s="7"/>
      <c r="N22" s="16"/>
    </row>
    <row r="23" spans="7:12" s="9" customFormat="1" ht="27" customHeight="1">
      <c r="G23" s="29"/>
      <c r="H23" s="29"/>
      <c r="I23" s="29"/>
      <c r="J23" s="32"/>
      <c r="L23" s="8"/>
    </row>
    <row r="24" ht="27" customHeight="1">
      <c r="D24" s="4"/>
    </row>
    <row r="27" spans="3:11" ht="27" customHeight="1">
      <c r="C27" s="9"/>
      <c r="D27" s="9"/>
      <c r="E27" s="9"/>
      <c r="F27" s="9"/>
      <c r="G27" s="29"/>
      <c r="H27" s="29"/>
      <c r="I27" s="29"/>
      <c r="K27" s="9"/>
    </row>
    <row r="29" spans="3:11" ht="27" customHeight="1">
      <c r="C29" s="9"/>
      <c r="D29" s="9"/>
      <c r="E29" s="9"/>
      <c r="F29" s="9"/>
      <c r="G29" s="29"/>
      <c r="H29" s="29"/>
      <c r="I29" s="29"/>
      <c r="K29" s="9"/>
    </row>
  </sheetData>
  <sheetProtection/>
  <mergeCells count="12">
    <mergeCell ref="B1:K1"/>
    <mergeCell ref="B2:K2"/>
    <mergeCell ref="B3:K3"/>
    <mergeCell ref="B4:K4"/>
    <mergeCell ref="B7:B8"/>
    <mergeCell ref="B9:B10"/>
    <mergeCell ref="B11:B12"/>
    <mergeCell ref="B13:B14"/>
    <mergeCell ref="B15:B16"/>
    <mergeCell ref="B17:B18"/>
    <mergeCell ref="B19:B20"/>
    <mergeCell ref="B21:B22"/>
  </mergeCells>
  <printOptions/>
  <pageMargins left="0.17" right="0.21" top="0.17" bottom="0.16" header="0.13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zoomScale="115" zoomScaleNormal="115" zoomScalePageLayoutView="0" workbookViewId="0" topLeftCell="A4">
      <selection activeCell="O8" sqref="O8"/>
    </sheetView>
  </sheetViews>
  <sheetFormatPr defaultColWidth="9.00390625" defaultRowHeight="27" customHeight="1"/>
  <cols>
    <col min="1" max="1" width="9.125" style="4" customWidth="1"/>
    <col min="2" max="2" width="4.875" style="4" customWidth="1"/>
    <col min="3" max="3" width="13.25390625" style="4" customWidth="1"/>
    <col min="4" max="4" width="8.875" style="16" customWidth="1"/>
    <col min="5" max="5" width="4.75390625" style="4" customWidth="1"/>
    <col min="6" max="6" width="7.125" style="4" customWidth="1"/>
    <col min="7" max="9" width="5.875" style="30" customWidth="1"/>
    <col min="10" max="10" width="6.25390625" style="32" customWidth="1"/>
    <col min="11" max="13" width="9.125" style="4" customWidth="1"/>
    <col min="14" max="14" width="14.375" style="4" customWidth="1"/>
    <col min="15" max="15" width="16.375" style="4" bestFit="1" customWidth="1"/>
    <col min="16" max="16384" width="9.125" style="4" customWidth="1"/>
  </cols>
  <sheetData>
    <row r="1" spans="2:11" ht="24" customHeight="1">
      <c r="B1" s="75" t="s">
        <v>29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4.25" customHeight="1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18" customHeight="1">
      <c r="B3" s="77" t="s">
        <v>17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27" customHeight="1" thickBot="1"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2:11" ht="27" customHeight="1">
      <c r="B5" s="33"/>
      <c r="C5" s="22"/>
      <c r="D5" s="34"/>
      <c r="E5" s="33"/>
      <c r="F5" s="21"/>
      <c r="G5" s="24"/>
      <c r="H5" s="24"/>
      <c r="I5" s="24"/>
      <c r="J5" s="31"/>
      <c r="K5" s="35" t="s">
        <v>3</v>
      </c>
    </row>
    <row r="6" spans="2:11" ht="27" customHeight="1" thickBot="1">
      <c r="B6" s="19" t="s">
        <v>1</v>
      </c>
      <c r="C6" s="36" t="s">
        <v>2</v>
      </c>
      <c r="D6" s="36"/>
      <c r="E6" s="19" t="s">
        <v>13</v>
      </c>
      <c r="F6" s="18"/>
      <c r="G6" s="26" t="s">
        <v>30</v>
      </c>
      <c r="H6" s="26" t="s">
        <v>19</v>
      </c>
      <c r="I6" s="26"/>
      <c r="J6" s="27" t="s">
        <v>31</v>
      </c>
      <c r="K6" s="17"/>
    </row>
    <row r="7" spans="2:13" ht="27" customHeight="1">
      <c r="B7" s="74" t="s">
        <v>4</v>
      </c>
      <c r="C7" s="55" t="s">
        <v>46</v>
      </c>
      <c r="D7" s="56" t="s">
        <v>47</v>
      </c>
      <c r="E7" s="54" t="s">
        <v>22</v>
      </c>
      <c r="F7" s="39"/>
      <c r="G7" s="51" t="s">
        <v>105</v>
      </c>
      <c r="H7" s="51" t="s">
        <v>106</v>
      </c>
      <c r="I7" s="51"/>
      <c r="J7" s="45">
        <v>13.85</v>
      </c>
      <c r="K7" s="43"/>
      <c r="M7" s="7"/>
    </row>
    <row r="8" spans="2:13" ht="27" customHeight="1" thickBot="1">
      <c r="B8" s="73"/>
      <c r="C8" s="20" t="s">
        <v>20</v>
      </c>
      <c r="D8" s="12" t="s">
        <v>21</v>
      </c>
      <c r="E8" s="23" t="s">
        <v>22</v>
      </c>
      <c r="F8" s="41"/>
      <c r="G8" s="42">
        <v>6.3</v>
      </c>
      <c r="H8" s="42">
        <v>8.45</v>
      </c>
      <c r="I8" s="42"/>
      <c r="J8" s="46">
        <f>G8+H8-I8</f>
        <v>14.75</v>
      </c>
      <c r="K8" s="44">
        <f>J7+J8</f>
        <v>28.6</v>
      </c>
      <c r="L8" s="7"/>
      <c r="M8" s="7"/>
    </row>
    <row r="9" spans="2:13" ht="27" customHeight="1">
      <c r="B9" s="74" t="s">
        <v>5</v>
      </c>
      <c r="C9" s="55" t="s">
        <v>24</v>
      </c>
      <c r="D9" s="56" t="s">
        <v>23</v>
      </c>
      <c r="E9" s="54" t="s">
        <v>18</v>
      </c>
      <c r="F9" s="39"/>
      <c r="G9" s="51" t="s">
        <v>107</v>
      </c>
      <c r="H9" s="51" t="s">
        <v>108</v>
      </c>
      <c r="I9" s="51" t="s">
        <v>81</v>
      </c>
      <c r="J9" s="60">
        <v>13.225</v>
      </c>
      <c r="K9" s="43"/>
      <c r="L9" s="7"/>
      <c r="M9" s="7"/>
    </row>
    <row r="10" spans="2:13" ht="27" customHeight="1" thickBot="1">
      <c r="B10" s="73"/>
      <c r="C10" s="20" t="s">
        <v>37</v>
      </c>
      <c r="D10" s="12" t="s">
        <v>38</v>
      </c>
      <c r="E10" s="23" t="s">
        <v>18</v>
      </c>
      <c r="F10" s="41"/>
      <c r="G10" s="42">
        <v>5.4</v>
      </c>
      <c r="H10" s="42">
        <v>8.3</v>
      </c>
      <c r="I10" s="42"/>
      <c r="J10" s="46">
        <f>G10+H10-I10</f>
        <v>13.700000000000001</v>
      </c>
      <c r="K10" s="44">
        <f>J9+J10</f>
        <v>26.925</v>
      </c>
      <c r="L10" s="7"/>
      <c r="M10" s="7"/>
    </row>
    <row r="11" spans="2:13" ht="27" customHeight="1">
      <c r="B11" s="74" t="s">
        <v>6</v>
      </c>
      <c r="C11" s="55" t="s">
        <v>48</v>
      </c>
      <c r="D11" s="56" t="s">
        <v>49</v>
      </c>
      <c r="E11" s="54" t="s">
        <v>15</v>
      </c>
      <c r="F11" s="39"/>
      <c r="G11" s="51">
        <v>5.2</v>
      </c>
      <c r="H11" s="51">
        <v>7.3</v>
      </c>
      <c r="I11" s="51"/>
      <c r="J11" s="45">
        <f>G11+H11-I11</f>
        <v>12.5</v>
      </c>
      <c r="K11" s="43"/>
      <c r="L11" s="7"/>
      <c r="M11" s="7"/>
    </row>
    <row r="12" spans="2:13" ht="27" customHeight="1" thickBot="1">
      <c r="B12" s="73"/>
      <c r="C12" s="20" t="s">
        <v>50</v>
      </c>
      <c r="D12" s="12" t="s">
        <v>38</v>
      </c>
      <c r="E12" s="23" t="s">
        <v>15</v>
      </c>
      <c r="F12" s="41"/>
      <c r="G12" s="57">
        <v>5.3</v>
      </c>
      <c r="H12" s="57">
        <v>8.65</v>
      </c>
      <c r="I12" s="57"/>
      <c r="J12" s="46">
        <f>G12+H12-I12</f>
        <v>13.95</v>
      </c>
      <c r="K12" s="44">
        <f>J11+J12</f>
        <v>26.45</v>
      </c>
      <c r="L12" s="7"/>
      <c r="M12" s="7"/>
    </row>
    <row r="13" spans="2:13" ht="27" customHeight="1">
      <c r="B13" s="72" t="s">
        <v>7</v>
      </c>
      <c r="C13" s="55" t="s">
        <v>44</v>
      </c>
      <c r="D13" s="56" t="s">
        <v>45</v>
      </c>
      <c r="E13" s="54" t="s">
        <v>18</v>
      </c>
      <c r="F13" s="39"/>
      <c r="G13" s="51">
        <v>3.9</v>
      </c>
      <c r="H13" s="51">
        <v>8.1</v>
      </c>
      <c r="I13" s="51"/>
      <c r="J13" s="45">
        <f>G13+H13-I13</f>
        <v>12</v>
      </c>
      <c r="K13" s="43"/>
      <c r="L13" s="9"/>
      <c r="M13" s="7"/>
    </row>
    <row r="14" spans="2:13" ht="27" customHeight="1" thickBot="1">
      <c r="B14" s="73"/>
      <c r="C14" s="20" t="s">
        <v>25</v>
      </c>
      <c r="D14" s="12" t="s">
        <v>26</v>
      </c>
      <c r="E14" s="23" t="s">
        <v>18</v>
      </c>
      <c r="F14" s="41"/>
      <c r="G14" s="42">
        <v>5.7</v>
      </c>
      <c r="H14" s="42">
        <v>8.75</v>
      </c>
      <c r="I14" s="42"/>
      <c r="J14" s="46">
        <f>G14+H14-I14</f>
        <v>14.45</v>
      </c>
      <c r="K14" s="44">
        <f>J13+J14</f>
        <v>26.45</v>
      </c>
      <c r="L14" s="7"/>
      <c r="M14" s="7"/>
    </row>
    <row r="15" spans="12:13" s="9" customFormat="1" ht="27" customHeight="1">
      <c r="L15" s="4"/>
      <c r="M15" s="7"/>
    </row>
    <row r="16" ht="27" customHeight="1">
      <c r="M16" s="7"/>
    </row>
    <row r="17" spans="3:13" ht="27" customHeight="1">
      <c r="C17" s="9"/>
      <c r="D17" s="9"/>
      <c r="E17" s="9"/>
      <c r="F17" s="9"/>
      <c r="G17" s="29"/>
      <c r="H17" s="29"/>
      <c r="I17" s="29"/>
      <c r="K17" s="9"/>
      <c r="L17" s="8"/>
      <c r="M17" s="9"/>
    </row>
    <row r="18" ht="27" customHeight="1">
      <c r="D18" s="4"/>
    </row>
    <row r="21" spans="3:11" ht="27" customHeight="1">
      <c r="C21" s="9"/>
      <c r="D21" s="9"/>
      <c r="E21" s="9"/>
      <c r="F21" s="9"/>
      <c r="G21" s="29"/>
      <c r="H21" s="29"/>
      <c r="I21" s="29"/>
      <c r="K21" s="9"/>
    </row>
    <row r="23" spans="3:11" ht="27" customHeight="1">
      <c r="C23" s="9"/>
      <c r="D23" s="9"/>
      <c r="E23" s="9"/>
      <c r="F23" s="9"/>
      <c r="G23" s="29"/>
      <c r="H23" s="29"/>
      <c r="I23" s="29"/>
      <c r="K23" s="9"/>
    </row>
  </sheetData>
  <sheetProtection/>
  <mergeCells count="8">
    <mergeCell ref="B11:B12"/>
    <mergeCell ref="B13:B14"/>
    <mergeCell ref="B1:K1"/>
    <mergeCell ref="B2:K2"/>
    <mergeCell ref="B3:K3"/>
    <mergeCell ref="B4:K4"/>
    <mergeCell ref="B7:B8"/>
    <mergeCell ref="B9:B10"/>
  </mergeCells>
  <printOptions/>
  <pageMargins left="0.17" right="0.21" top="0.17" bottom="0.16" header="0.13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Veronika</cp:lastModifiedBy>
  <cp:lastPrinted>2014-11-29T18:28:49Z</cp:lastPrinted>
  <dcterms:created xsi:type="dcterms:W3CDTF">2000-06-03T14:42:55Z</dcterms:created>
  <dcterms:modified xsi:type="dcterms:W3CDTF">2014-11-29T20:06:23Z</dcterms:modified>
  <cp:category/>
  <cp:version/>
  <cp:contentType/>
  <cp:contentStatus/>
</cp:coreProperties>
</file>